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<sst xmlns="http://schemas.openxmlformats.org/spreadsheetml/2006/main" count="2219" uniqueCount="1207">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</sst>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G77" sqref="G7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590834</v>
      </c>
      <c r="H17" s="89">
        <f>SUM(H18:H21)</f>
        <v>946519</v>
      </c>
      <c r="I17" s="89">
        <f>SUM(I18:I21)</f>
        <v>2006445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387675</v>
      </c>
      <c r="H18" s="93">
        <v>530885</v>
      </c>
      <c r="I18" s="93">
        <v>683780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91036</v>
      </c>
      <c r="H19" s="93">
        <v>401182</v>
      </c>
      <c r="I19" s="93">
        <v>686402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35596</v>
      </c>
      <c r="H20" s="93">
        <v>14452</v>
      </c>
      <c r="I20" s="93">
        <v>636263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76527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649618</v>
      </c>
      <c r="H22" s="89">
        <f>SUM(H23:H34)</f>
        <v>180630</v>
      </c>
      <c r="I22" s="89">
        <f>SUM(I23:I34)</f>
        <v>267963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16754</v>
      </c>
      <c r="H23" s="93"/>
      <c r="I23" s="93">
        <v>34837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10736</v>
      </c>
      <c r="H24" s="93"/>
      <c r="I24" s="93">
        <v>1196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99387</v>
      </c>
      <c r="H25" s="93">
        <v>25109</v>
      </c>
      <c r="I25" s="93">
        <v>3633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43246</v>
      </c>
      <c r="H26" s="93">
        <v>75042</v>
      </c>
      <c r="I26" s="93">
        <v>56614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140400</v>
      </c>
      <c r="H27" s="93">
        <v>26264</v>
      </c>
      <c r="I27" s="93">
        <v>55683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43521</v>
      </c>
      <c r="H28" s="93">
        <v>11024</v>
      </c>
      <c r="I28" s="93">
        <v>5298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8523</v>
      </c>
      <c r="H29" s="93">
        <v>3539</v>
      </c>
      <c r="I29" s="93">
        <v>77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214702</v>
      </c>
      <c r="H30" s="93">
        <v>4999</v>
      </c>
      <c r="I30" s="93">
        <v>1559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34263</v>
      </c>
      <c r="H31" s="93">
        <v>1939</v>
      </c>
      <c r="I31" s="93">
        <v>60310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12574</v>
      </c>
      <c r="H32" s="93">
        <v>4544</v>
      </c>
      <c r="I32" s="93">
        <v>3881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21092</v>
      </c>
      <c r="H33" s="93">
        <v>27570</v>
      </c>
      <c r="I33" s="93">
        <v>39128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4420</v>
      </c>
      <c r="H34" s="93">
        <v>600</v>
      </c>
      <c r="I34" s="93">
        <v>5747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21370</v>
      </c>
      <c r="H35" s="89">
        <f>SUM(H36:H37)</f>
        <v>40609</v>
      </c>
      <c r="I35" s="89">
        <f>SUM(I36:I37)</f>
        <v>9843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40609</v>
      </c>
      <c r="I36" s="93">
        <v>9843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21370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580600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59435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521165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556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227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329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21357</v>
      </c>
      <c r="H51" s="89">
        <f>SUM(H52:H59)</f>
        <v>142</v>
      </c>
      <c r="I51" s="89">
        <f>SUM(I52:I59)</f>
        <v>13131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>
        <v>37</v>
      </c>
      <c r="I55" s="93">
        <v>4504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2556</v>
      </c>
      <c r="H56" s="93">
        <v>105</v>
      </c>
      <c r="I56" s="93">
        <v>1772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14801</v>
      </c>
      <c r="H57" s="93"/>
      <c r="I57" s="93">
        <v>6855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1108510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1653</v>
      </c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1106857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911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911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2973756</v>
      </c>
      <c r="H87" s="19">
        <f>SUM(H17+H22+H35+H38+H45+H47+H51+H60+H65+H69+H74+H81+H86)</f>
        <v>1167900</v>
      </c>
      <c r="I87" s="19">
        <f>SUM(I17+I22+I35+I38+I45+I47+I51+I60+I65+I69+I74+I81+I86)</f>
        <v>2297382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DICIEMBRE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590834</v>
      </c>
      <c r="F2">
        <f>'Gastos Mensuales Acumulados'!G18</f>
        <v>387675</v>
      </c>
      <c r="G2">
        <f>'Gastos Mensuales Acumulados'!G19</f>
        <v>91036</v>
      </c>
      <c r="H2">
        <f>'Gastos Mensuales Acumulados'!G20</f>
        <v>35596</v>
      </c>
      <c r="I2">
        <f>'Gastos Mensuales Acumulados'!G21</f>
        <v>76527</v>
      </c>
      <c r="J2">
        <f>'Gastos Mensuales Acumulados'!G22</f>
        <v>649618</v>
      </c>
      <c r="K2">
        <f>'Gastos Mensuales Acumulados'!G23</f>
        <v>16754</v>
      </c>
      <c r="L2">
        <f>'Gastos Mensuales Acumulados'!G24</f>
        <v>10736</v>
      </c>
      <c r="M2">
        <f>'Gastos Mensuales Acumulados'!G25</f>
        <v>99387</v>
      </c>
      <c r="N2">
        <f>'Gastos Mensuales Acumulados'!G26</f>
        <v>43246</v>
      </c>
      <c r="O2">
        <f>'Gastos Mensuales Acumulados'!G27</f>
        <v>140400</v>
      </c>
      <c r="P2">
        <f>'Gastos Mensuales Acumulados'!G28</f>
        <v>43521</v>
      </c>
      <c r="Q2">
        <f>'Gastos Mensuales Acumulados'!G29</f>
        <v>8523</v>
      </c>
      <c r="R2">
        <f>'Gastos Mensuales Acumulados'!G30</f>
        <v>214702</v>
      </c>
      <c r="S2">
        <f>'Gastos Mensuales Acumulados'!G31</f>
        <v>34263</v>
      </c>
      <c r="T2">
        <f>'Gastos Mensuales Acumulados'!G32</f>
        <v>12574</v>
      </c>
      <c r="U2">
        <f>'Gastos Mensuales Acumulados'!G33</f>
        <v>21092</v>
      </c>
      <c r="V2">
        <f>'Gastos Mensuales Acumulados'!G34</f>
        <v>4420</v>
      </c>
      <c r="W2">
        <f>'Gastos Mensuales Acumulados'!G35</f>
        <v>21370</v>
      </c>
      <c r="X2">
        <f>'Gastos Mensuales Acumulados'!G36</f>
        <v>0</v>
      </c>
      <c r="Y2">
        <f>'Gastos Mensuales Acumulados'!G37</f>
        <v>21370</v>
      </c>
      <c r="Z2">
        <f>'Gastos Mensuales Acumulados'!G38</f>
        <v>580600</v>
      </c>
      <c r="AA2">
        <f>'Gastos Mensuales Acumulados'!G39</f>
        <v>59435</v>
      </c>
      <c r="AB2">
        <f>'Gastos Mensuales Acumulados'!G40</f>
        <v>521165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556</v>
      </c>
      <c r="AJ2">
        <f>'Gastos Mensuales Acumulados'!G48</f>
        <v>227</v>
      </c>
      <c r="AK2">
        <f>'Gastos Mensuales Acumulados'!G49</f>
        <v>0</v>
      </c>
      <c r="AL2">
        <f>'Gastos Mensuales Acumulados'!G50</f>
        <v>329</v>
      </c>
      <c r="AM2">
        <f>'Gastos Mensuales Acumulados'!G51</f>
        <v>21357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2556</v>
      </c>
      <c r="AS2">
        <f>'Gastos Mensuales Acumulados'!G57</f>
        <v>14801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1108510</v>
      </c>
      <c r="BB2">
        <f>'Gastos Mensuales Acumulados'!G66</f>
        <v>1653</v>
      </c>
      <c r="BC2">
        <f>'Gastos Mensuales Acumulados'!G67</f>
        <v>1106857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911</v>
      </c>
      <c r="BK2">
        <f>'Gastos Mensuales Acumulados'!G75</f>
        <v>0</v>
      </c>
      <c r="BL2">
        <f>'Gastos Mensuales Acumulados'!G76</f>
        <v>911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2973756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946519</v>
      </c>
      <c r="F3">
        <f>'Gastos Mensuales Acumulados'!H18</f>
        <v>530885</v>
      </c>
      <c r="G3">
        <f>'Gastos Mensuales Acumulados'!H19</f>
        <v>401182</v>
      </c>
      <c r="H3">
        <f>'Gastos Mensuales Acumulados'!H20</f>
        <v>14452</v>
      </c>
      <c r="I3">
        <f>'Gastos Mensuales Acumulados'!H21</f>
        <v>0</v>
      </c>
      <c r="J3">
        <f>'Gastos Mensuales Acumulados'!H22</f>
        <v>180630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25109</v>
      </c>
      <c r="N3">
        <f>'Gastos Mensuales Acumulados'!H26</f>
        <v>75042</v>
      </c>
      <c r="O3">
        <f>'Gastos Mensuales Acumulados'!H27</f>
        <v>26264</v>
      </c>
      <c r="P3">
        <f>'Gastos Mensuales Acumulados'!H28</f>
        <v>11024</v>
      </c>
      <c r="Q3">
        <f>'Gastos Mensuales Acumulados'!H29</f>
        <v>3539</v>
      </c>
      <c r="R3">
        <f>'Gastos Mensuales Acumulados'!H30</f>
        <v>4999</v>
      </c>
      <c r="S3">
        <f>'Gastos Mensuales Acumulados'!H31</f>
        <v>1939</v>
      </c>
      <c r="T3">
        <f>'Gastos Mensuales Acumulados'!H32</f>
        <v>4544</v>
      </c>
      <c r="U3">
        <f>'Gastos Mensuales Acumulados'!H33</f>
        <v>27570</v>
      </c>
      <c r="V3">
        <f>'Gastos Mensuales Acumulados'!H34</f>
        <v>600</v>
      </c>
      <c r="W3">
        <f>'Gastos Mensuales Acumulados'!H35</f>
        <v>40609</v>
      </c>
      <c r="X3">
        <f>'Gastos Mensuales Acumulados'!H36</f>
        <v>40609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142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37</v>
      </c>
      <c r="AR3">
        <f>'Gastos Mensuales Acumulados'!H56</f>
        <v>105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1167900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2006445</v>
      </c>
      <c r="F4">
        <f>'Gastos Mensuales Acumulados'!I18</f>
        <v>683780</v>
      </c>
      <c r="G4">
        <f>'Gastos Mensuales Acumulados'!I19</f>
        <v>686402</v>
      </c>
      <c r="H4">
        <f>'Gastos Mensuales Acumulados'!I20</f>
        <v>636263</v>
      </c>
      <c r="I4">
        <f>'Gastos Mensuales Acumulados'!I21</f>
        <v>0</v>
      </c>
      <c r="J4">
        <f>'Gastos Mensuales Acumulados'!I22</f>
        <v>267963</v>
      </c>
      <c r="K4">
        <f>'Gastos Mensuales Acumulados'!I23</f>
        <v>34837</v>
      </c>
      <c r="L4">
        <f>'Gastos Mensuales Acumulados'!I24</f>
        <v>1196</v>
      </c>
      <c r="M4">
        <f>'Gastos Mensuales Acumulados'!I25</f>
        <v>3633</v>
      </c>
      <c r="N4">
        <f>'Gastos Mensuales Acumulados'!I26</f>
        <v>56614</v>
      </c>
      <c r="O4">
        <f>'Gastos Mensuales Acumulados'!I27</f>
        <v>55683</v>
      </c>
      <c r="P4">
        <f>'Gastos Mensuales Acumulados'!I28</f>
        <v>5298</v>
      </c>
      <c r="Q4">
        <f>'Gastos Mensuales Acumulados'!I29</f>
        <v>77</v>
      </c>
      <c r="R4">
        <f>'Gastos Mensuales Acumulados'!I30</f>
        <v>1559</v>
      </c>
      <c r="S4">
        <f>'Gastos Mensuales Acumulados'!I31</f>
        <v>60310</v>
      </c>
      <c r="T4">
        <f>'Gastos Mensuales Acumulados'!I32</f>
        <v>3881</v>
      </c>
      <c r="U4">
        <f>'Gastos Mensuales Acumulados'!I33</f>
        <v>39128</v>
      </c>
      <c r="V4">
        <f>'Gastos Mensuales Acumulados'!I34</f>
        <v>5747</v>
      </c>
      <c r="W4">
        <f>'Gastos Mensuales Acumulados'!I35</f>
        <v>9843</v>
      </c>
      <c r="X4">
        <f>'Gastos Mensuales Acumulados'!I36</f>
        <v>9843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13131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4504</v>
      </c>
      <c r="AR4">
        <f>'Gastos Mensuales Acumulados'!I56</f>
        <v>1772</v>
      </c>
      <c r="AS4">
        <f>'Gastos Mensuales Acumulados'!I57</f>
        <v>6855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2297382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2014-01-15T21:00:56Z</dcterms:modified>
  <cp:category/>
  <cp:version/>
  <cp:contentType/>
  <cp:contentStatus/>
</cp:coreProperties>
</file>