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<sst xmlns="http://schemas.openxmlformats.org/spreadsheetml/2006/main" count="2219" uniqueCount="1207">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</sst>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G77" sqref="G7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892947</v>
      </c>
      <c r="H17" s="89">
        <f>SUM(H18:H21)</f>
        <v>1200647</v>
      </c>
      <c r="I17" s="89">
        <f>SUM(I18:I21)</f>
        <v>2499430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529993</v>
      </c>
      <c r="H18" s="93">
        <v>671303</v>
      </c>
      <c r="I18" s="93">
        <v>831466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142438</v>
      </c>
      <c r="H19" s="93">
        <v>494885</v>
      </c>
      <c r="I19" s="93">
        <v>726193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53472</v>
      </c>
      <c r="H20" s="93">
        <v>34459</v>
      </c>
      <c r="I20" s="93">
        <v>941771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167044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795171</v>
      </c>
      <c r="H22" s="89">
        <f>SUM(H23:H34)</f>
        <v>246142</v>
      </c>
      <c r="I22" s="89">
        <f>SUM(I23:I34)</f>
        <v>450001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31415</v>
      </c>
      <c r="H23" s="93">
        <v>120</v>
      </c>
      <c r="I23" s="93">
        <v>28111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6124</v>
      </c>
      <c r="H24" s="93"/>
      <c r="I24" s="93">
        <v>32562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95731</v>
      </c>
      <c r="H25" s="93">
        <v>20229</v>
      </c>
      <c r="I25" s="93">
        <v>2800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50241</v>
      </c>
      <c r="H26" s="93">
        <v>99857</v>
      </c>
      <c r="I26" s="93">
        <v>127421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152225</v>
      </c>
      <c r="H27" s="93">
        <v>33717</v>
      </c>
      <c r="I27" s="93">
        <v>69441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70434</v>
      </c>
      <c r="H28" s="93">
        <v>20367</v>
      </c>
      <c r="I28" s="93">
        <v>6902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9583</v>
      </c>
      <c r="H29" s="93">
        <v>2572</v>
      </c>
      <c r="I29" s="93">
        <v>1253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293265</v>
      </c>
      <c r="H30" s="93">
        <v>5209</v>
      </c>
      <c r="I30" s="93">
        <v>1416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40667</v>
      </c>
      <c r="H31" s="93">
        <v>3742</v>
      </c>
      <c r="I31" s="93">
        <v>154580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19243</v>
      </c>
      <c r="H32" s="93">
        <v>6994</v>
      </c>
      <c r="I32" s="93">
        <v>4680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20094</v>
      </c>
      <c r="H33" s="93">
        <v>52717</v>
      </c>
      <c r="I33" s="93">
        <v>20040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6149</v>
      </c>
      <c r="H34" s="93">
        <v>618</v>
      </c>
      <c r="I34" s="93">
        <v>795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29020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29020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827982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94626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733356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11866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1082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10309</v>
      </c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475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28782</v>
      </c>
      <c r="H51" s="89">
        <f>SUM(H52:H59)</f>
        <v>1264</v>
      </c>
      <c r="I51" s="89">
        <f>SUM(I52:I59)</f>
        <v>68308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>
        <v>18000</v>
      </c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510</v>
      </c>
      <c r="H55" s="93"/>
      <c r="I55" s="93">
        <v>10356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15049</v>
      </c>
      <c r="H56" s="93">
        <v>508</v>
      </c>
      <c r="I56" s="93">
        <v>16432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9830</v>
      </c>
      <c r="H57" s="93">
        <v>756</v>
      </c>
      <c r="I57" s="93">
        <v>21680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3393</v>
      </c>
      <c r="H58" s="93"/>
      <c r="I58" s="93">
        <v>1840</v>
      </c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139645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139645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2193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2193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2698586</v>
      </c>
      <c r="H87" s="19">
        <f>SUM(H17+H22+H35+H38+H45+H47+H51+H60+H65+H69+H74+H81+H86)</f>
        <v>1448053</v>
      </c>
      <c r="I87" s="19">
        <f>SUM(I17+I22+I35+I38+I45+I47+I51+I60+I65+I69+I74+I81+I86)</f>
        <v>3046759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DICIEMBRE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892947</v>
      </c>
      <c r="F2">
        <f>'Gastos Mensuales Acumulados'!G18</f>
        <v>529993</v>
      </c>
      <c r="G2">
        <f>'Gastos Mensuales Acumulados'!G19</f>
        <v>142438</v>
      </c>
      <c r="H2">
        <f>'Gastos Mensuales Acumulados'!G20</f>
        <v>53472</v>
      </c>
      <c r="I2">
        <f>'Gastos Mensuales Acumulados'!G21</f>
        <v>167044</v>
      </c>
      <c r="J2">
        <f>'Gastos Mensuales Acumulados'!G22</f>
        <v>795171</v>
      </c>
      <c r="K2">
        <f>'Gastos Mensuales Acumulados'!G23</f>
        <v>31415</v>
      </c>
      <c r="L2">
        <f>'Gastos Mensuales Acumulados'!G24</f>
        <v>6124</v>
      </c>
      <c r="M2">
        <f>'Gastos Mensuales Acumulados'!G25</f>
        <v>95731</v>
      </c>
      <c r="N2">
        <f>'Gastos Mensuales Acumulados'!G26</f>
        <v>50241</v>
      </c>
      <c r="O2">
        <f>'Gastos Mensuales Acumulados'!G27</f>
        <v>152225</v>
      </c>
      <c r="P2">
        <f>'Gastos Mensuales Acumulados'!G28</f>
        <v>70434</v>
      </c>
      <c r="Q2">
        <f>'Gastos Mensuales Acumulados'!G29</f>
        <v>9583</v>
      </c>
      <c r="R2">
        <f>'Gastos Mensuales Acumulados'!G30</f>
        <v>293265</v>
      </c>
      <c r="S2">
        <f>'Gastos Mensuales Acumulados'!G31</f>
        <v>40667</v>
      </c>
      <c r="T2">
        <f>'Gastos Mensuales Acumulados'!G32</f>
        <v>19243</v>
      </c>
      <c r="U2">
        <f>'Gastos Mensuales Acumulados'!G33</f>
        <v>20094</v>
      </c>
      <c r="V2">
        <f>'Gastos Mensuales Acumulados'!G34</f>
        <v>6149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827982</v>
      </c>
      <c r="AA2">
        <f>'Gastos Mensuales Acumulados'!G39</f>
        <v>94626</v>
      </c>
      <c r="AB2">
        <f>'Gastos Mensuales Acumulados'!G40</f>
        <v>733356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11866</v>
      </c>
      <c r="AJ2">
        <f>'Gastos Mensuales Acumulados'!G48</f>
        <v>1082</v>
      </c>
      <c r="AK2">
        <f>'Gastos Mensuales Acumulados'!G49</f>
        <v>10309</v>
      </c>
      <c r="AL2">
        <f>'Gastos Mensuales Acumulados'!G50</f>
        <v>475</v>
      </c>
      <c r="AM2">
        <f>'Gastos Mensuales Acumulados'!G51</f>
        <v>28782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510</v>
      </c>
      <c r="AR2">
        <f>'Gastos Mensuales Acumulados'!G56</f>
        <v>15049</v>
      </c>
      <c r="AS2">
        <f>'Gastos Mensuales Acumulados'!G57</f>
        <v>9830</v>
      </c>
      <c r="AT2">
        <f>'Gastos Mensuales Acumulados'!G58</f>
        <v>3393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139645</v>
      </c>
      <c r="BB2">
        <f>'Gastos Mensuales Acumulados'!G66</f>
        <v>0</v>
      </c>
      <c r="BC2">
        <f>'Gastos Mensuales Acumulados'!G67</f>
        <v>139645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2193</v>
      </c>
      <c r="BK2">
        <f>'Gastos Mensuales Acumulados'!G75</f>
        <v>0</v>
      </c>
      <c r="BL2">
        <f>'Gastos Mensuales Acumulados'!G76</f>
        <v>2193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2698586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1200647</v>
      </c>
      <c r="F3">
        <f>'Gastos Mensuales Acumulados'!H18</f>
        <v>671303</v>
      </c>
      <c r="G3">
        <f>'Gastos Mensuales Acumulados'!H19</f>
        <v>494885</v>
      </c>
      <c r="H3">
        <f>'Gastos Mensuales Acumulados'!H20</f>
        <v>34459</v>
      </c>
      <c r="I3">
        <f>'Gastos Mensuales Acumulados'!H21</f>
        <v>0</v>
      </c>
      <c r="J3">
        <f>'Gastos Mensuales Acumulados'!H22</f>
        <v>246142</v>
      </c>
      <c r="K3">
        <f>'Gastos Mensuales Acumulados'!H23</f>
        <v>120</v>
      </c>
      <c r="L3">
        <f>'Gastos Mensuales Acumulados'!H24</f>
        <v>0</v>
      </c>
      <c r="M3">
        <f>'Gastos Mensuales Acumulados'!H25</f>
        <v>20229</v>
      </c>
      <c r="N3">
        <f>'Gastos Mensuales Acumulados'!H26</f>
        <v>99857</v>
      </c>
      <c r="O3">
        <f>'Gastos Mensuales Acumulados'!H27</f>
        <v>33717</v>
      </c>
      <c r="P3">
        <f>'Gastos Mensuales Acumulados'!H28</f>
        <v>20367</v>
      </c>
      <c r="Q3">
        <f>'Gastos Mensuales Acumulados'!H29</f>
        <v>2572</v>
      </c>
      <c r="R3">
        <f>'Gastos Mensuales Acumulados'!H30</f>
        <v>5209</v>
      </c>
      <c r="S3">
        <f>'Gastos Mensuales Acumulados'!H31</f>
        <v>3742</v>
      </c>
      <c r="T3">
        <f>'Gastos Mensuales Acumulados'!H32</f>
        <v>6994</v>
      </c>
      <c r="U3">
        <f>'Gastos Mensuales Acumulados'!H33</f>
        <v>52717</v>
      </c>
      <c r="V3">
        <f>'Gastos Mensuales Acumulados'!H34</f>
        <v>618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1264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508</v>
      </c>
      <c r="AS3">
        <f>'Gastos Mensuales Acumulados'!H57</f>
        <v>756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1448053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2499430</v>
      </c>
      <c r="F4">
        <f>'Gastos Mensuales Acumulados'!I18</f>
        <v>831466</v>
      </c>
      <c r="G4">
        <f>'Gastos Mensuales Acumulados'!I19</f>
        <v>726193</v>
      </c>
      <c r="H4">
        <f>'Gastos Mensuales Acumulados'!I20</f>
        <v>941771</v>
      </c>
      <c r="I4">
        <f>'Gastos Mensuales Acumulados'!I21</f>
        <v>0</v>
      </c>
      <c r="J4">
        <f>'Gastos Mensuales Acumulados'!I22</f>
        <v>450001</v>
      </c>
      <c r="K4">
        <f>'Gastos Mensuales Acumulados'!I23</f>
        <v>28111</v>
      </c>
      <c r="L4">
        <f>'Gastos Mensuales Acumulados'!I24</f>
        <v>32562</v>
      </c>
      <c r="M4">
        <f>'Gastos Mensuales Acumulados'!I25</f>
        <v>2800</v>
      </c>
      <c r="N4">
        <f>'Gastos Mensuales Acumulados'!I26</f>
        <v>127421</v>
      </c>
      <c r="O4">
        <f>'Gastos Mensuales Acumulados'!I27</f>
        <v>69441</v>
      </c>
      <c r="P4">
        <f>'Gastos Mensuales Acumulados'!I28</f>
        <v>6902</v>
      </c>
      <c r="Q4">
        <f>'Gastos Mensuales Acumulados'!I29</f>
        <v>1253</v>
      </c>
      <c r="R4">
        <f>'Gastos Mensuales Acumulados'!I30</f>
        <v>1416</v>
      </c>
      <c r="S4">
        <f>'Gastos Mensuales Acumulados'!I31</f>
        <v>154580</v>
      </c>
      <c r="T4">
        <f>'Gastos Mensuales Acumulados'!I32</f>
        <v>4680</v>
      </c>
      <c r="U4">
        <f>'Gastos Mensuales Acumulados'!I33</f>
        <v>20040</v>
      </c>
      <c r="V4">
        <f>'Gastos Mensuales Acumulados'!I34</f>
        <v>795</v>
      </c>
      <c r="W4">
        <f>'Gastos Mensuales Acumulados'!I35</f>
        <v>29020</v>
      </c>
      <c r="X4">
        <f>'Gastos Mensuales Acumulados'!I36</f>
        <v>29020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68308</v>
      </c>
      <c r="AN4">
        <f>'Gastos Mensuales Acumulados'!I52</f>
        <v>0</v>
      </c>
      <c r="AO4">
        <f>'Gastos Mensuales Acumulados'!I53</f>
        <v>18000</v>
      </c>
      <c r="AP4">
        <f>'Gastos Mensuales Acumulados'!I54</f>
        <v>0</v>
      </c>
      <c r="AQ4">
        <f>'Gastos Mensuales Acumulados'!I55</f>
        <v>10356</v>
      </c>
      <c r="AR4">
        <f>'Gastos Mensuales Acumulados'!I56</f>
        <v>16432</v>
      </c>
      <c r="AS4">
        <f>'Gastos Mensuales Acumulados'!I57</f>
        <v>21680</v>
      </c>
      <c r="AT4">
        <f>'Gastos Mensuales Acumulados'!I58</f>
        <v>1840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3046759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2016-01-15T17:52:13Z</dcterms:modified>
  <cp:category/>
  <cp:version/>
  <cp:contentType/>
  <cp:contentStatus/>
</cp:coreProperties>
</file>