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<sst xmlns="http://schemas.openxmlformats.org/spreadsheetml/2006/main" count="159" uniqueCount="90">
  <si>
    <t>AUXILIAR DE SERVICIO</t>
  </si>
  <si>
    <t>VIII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</si>
  <si>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</si>
  <si>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</si>
  <si>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</si>
  <si>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</si>
  <si>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</si>
  <si>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</si>
  <si>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</si>
  <si>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</si>
  <si>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</si>
  <si>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</si>
  <si>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</si>
  <si>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</si>
  <si>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</si>
  <si>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</si>
  <si>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</si>
  <si>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</si>
  <si>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</si>
  <si>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</si>
  <si>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</si>
  <si>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</si>
  <si>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</si>
  <si>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</si>
  <si>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</si>
  <si>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</si>
  <si>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</si>
  <si>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</si>
  <si>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</si>
  <si>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</si>
  <si>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</si>
  <si>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</si>
  <si>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</si>
  <si>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</si>
  <si>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</si>
  <si>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</si>
  <si>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</si>
  <si>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</si>
  <si>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</si>
  <si>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</si>
  <si>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</si>
  <si>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ADMINISTRATIVO</t>
  </si>
  <si>
    <t>CONTRERAS</t>
  </si>
  <si>
    <t>RIQUELME</t>
  </si>
  <si>
    <t>RODRIGUEZ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</si>
  <si>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</si>
  <si>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</si>
  <si>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</si>
  <si>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</si>
  <si>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</si>
  <si>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</si>
  <si>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</si>
  <si>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</si>
  <si>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PARRA</t>
  </si>
  <si>
    <t>CERDA</t>
  </si>
  <si>
    <t>SANDRA</t>
  </si>
  <si>
    <t>RUBIO</t>
  </si>
  <si>
    <t>SOLIS</t>
  </si>
  <si>
    <t>PINO</t>
  </si>
  <si>
    <t>PSICOLOGA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</si>
  <si>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</si>
  <si>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</si>
  <si>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</si>
  <si>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</si>
  <si>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</si>
  <si>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</si>
  <si>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SUPLENCIA</t>
  </si>
  <si>
    <t>VILLALOBOS</t>
  </si>
  <si>
    <t>RIVAS</t>
  </si>
  <si>
    <t>GUTIERREZ</t>
  </si>
  <si>
    <t>NORMA</t>
  </si>
  <si>
    <t>HIDALGO</t>
  </si>
  <si>
    <t>KARLA</t>
  </si>
  <si>
    <t>DURAN</t>
  </si>
  <si>
    <t>GABRIELA EDITH</t>
  </si>
  <si>
    <t>ACUÑA</t>
  </si>
  <si>
    <t>SOBARZO</t>
  </si>
  <si>
    <t>ROSA</t>
  </si>
  <si>
    <t>LORETO</t>
  </si>
  <si>
    <t>BONO VACACIONES</t>
  </si>
  <si>
    <t xml:space="preserve">DURAN </t>
  </si>
  <si>
    <t>SAAVEDRA</t>
  </si>
  <si>
    <t>JOHANA</t>
  </si>
  <si>
    <t>OTAROLA</t>
  </si>
  <si>
    <t>YENIFER</t>
  </si>
  <si>
    <t>Mayo</t>
  </si>
  <si>
    <t>Dotación de Suplencia Julio  2014</t>
  </si>
  <si>
    <t>FLOR</t>
  </si>
  <si>
    <t>FELIPE</t>
  </si>
  <si>
    <t xml:space="preserve">SAN MARTIN 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</si>
</sst>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4" fontId="0" fillId="0" borderId="2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184" fontId="0" fillId="0" borderId="0" xfId="0" applyNumberFormat="1" applyBorder="1" applyAlignment="1">
      <alignment horizontal="left" vertical="center" wrapText="1"/>
    </xf>
    <xf numFmtId="184" fontId="24" fillId="0" borderId="0" xfId="0" applyNumberFormat="1" applyFont="1" applyBorder="1" applyAlignment="1">
      <alignment horizontal="left" vertical="center" wrapText="1"/>
    </xf>
    <xf numFmtId="6" fontId="0" fillId="0" borderId="11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2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6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showGridLines="0" tabSelected="1" zoomScale="75" zoomScaleNormal="75" zoomScalePageLayoutView="0" workbookViewId="0" topLeftCell="W1">
      <selection activeCell="AJ20" sqref="AJ20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7" t="s">
        <v>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6" customFormat="1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5" s="3" customFormat="1" ht="12.75">
      <c r="A8" s="8"/>
      <c r="D8" s="2"/>
      <c r="E8" s="8"/>
    </row>
    <row r="9" spans="1:42" s="3" customFormat="1" ht="12.75">
      <c r="A9" s="57" t="s">
        <v>86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AP9" s="7"/>
    </row>
    <row r="10" spans="1:42" s="3" customFormat="1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AP10" s="7"/>
    </row>
    <row r="14" spans="1:38" ht="75" customHeight="1" thickBot="1">
      <c r="A14" s="1" t="s">
        <v>7</v>
      </c>
      <c r="B14" s="1" t="s">
        <v>8</v>
      </c>
      <c r="C14" s="1" t="s">
        <v>9</v>
      </c>
      <c r="D14" s="1" t="s">
        <v>6</v>
      </c>
      <c r="E14" s="1" t="s">
        <v>10</v>
      </c>
      <c r="F14" s="1" t="s">
        <v>45</v>
      </c>
      <c r="G14" s="1" t="s">
        <v>11</v>
      </c>
      <c r="H14" s="1" t="s">
        <v>12</v>
      </c>
      <c r="I14" s="1" t="s">
        <v>14</v>
      </c>
      <c r="J14" s="1" t="s">
        <v>17</v>
      </c>
      <c r="K14" s="1" t="s">
        <v>18</v>
      </c>
      <c r="L14" s="1" t="s">
        <v>13</v>
      </c>
      <c r="M14" s="1" t="s">
        <v>16</v>
      </c>
      <c r="N14" s="1" t="s">
        <v>15</v>
      </c>
      <c r="O14" s="1" t="s">
        <v>19</v>
      </c>
      <c r="P14" s="1" t="s">
        <v>29</v>
      </c>
      <c r="Q14" s="1" t="s">
        <v>30</v>
      </c>
      <c r="R14" s="1" t="s">
        <v>32</v>
      </c>
      <c r="S14" s="1" t="s">
        <v>33</v>
      </c>
      <c r="T14" s="1" t="s">
        <v>34</v>
      </c>
      <c r="U14" s="1" t="s">
        <v>35</v>
      </c>
      <c r="V14" s="1" t="s">
        <v>61</v>
      </c>
      <c r="W14" s="1" t="s">
        <v>62</v>
      </c>
      <c r="X14" s="1" t="s">
        <v>65</v>
      </c>
      <c r="Y14" s="1" t="s">
        <v>36</v>
      </c>
      <c r="Z14" s="1" t="s">
        <v>46</v>
      </c>
      <c r="AA14" s="1" t="s">
        <v>37</v>
      </c>
      <c r="AB14" s="1" t="s">
        <v>47</v>
      </c>
      <c r="AC14" s="1" t="s">
        <v>48</v>
      </c>
      <c r="AD14" s="1" t="s">
        <v>38</v>
      </c>
      <c r="AE14" s="1" t="s">
        <v>49</v>
      </c>
      <c r="AF14" s="1" t="s">
        <v>50</v>
      </c>
      <c r="AG14" s="1" t="s">
        <v>39</v>
      </c>
      <c r="AH14" s="1" t="s">
        <v>79</v>
      </c>
      <c r="AI14" s="1" t="s">
        <v>31</v>
      </c>
      <c r="AJ14" s="1" t="s">
        <v>60</v>
      </c>
      <c r="AK14" s="42" t="s">
        <v>63</v>
      </c>
      <c r="AL14" s="1" t="s">
        <v>64</v>
      </c>
    </row>
    <row r="15" spans="1:43" s="10" customFormat="1" ht="13.5" thickBot="1">
      <c r="A15" s="13" t="s">
        <v>3</v>
      </c>
      <c r="B15" s="24" t="s">
        <v>54</v>
      </c>
      <c r="C15" s="24" t="s">
        <v>73</v>
      </c>
      <c r="D15" s="24" t="s">
        <v>74</v>
      </c>
      <c r="E15" s="15">
        <v>15</v>
      </c>
      <c r="F15" s="19" t="s">
        <v>51</v>
      </c>
      <c r="G15" s="19" t="s">
        <v>52</v>
      </c>
      <c r="H15" s="14" t="s">
        <v>1</v>
      </c>
      <c r="I15" s="16" t="s">
        <v>28</v>
      </c>
      <c r="J15" s="18">
        <v>40973</v>
      </c>
      <c r="K15" s="20" t="s">
        <v>66</v>
      </c>
      <c r="L15" s="14" t="s">
        <v>40</v>
      </c>
      <c r="M15" s="44" t="s">
        <v>40</v>
      </c>
      <c r="N15" s="41">
        <v>436359</v>
      </c>
      <c r="O15" s="22">
        <v>44</v>
      </c>
      <c r="P15" s="21">
        <v>169588</v>
      </c>
      <c r="Q15" s="21">
        <f>P15</f>
        <v>169588</v>
      </c>
      <c r="R15" s="21"/>
      <c r="S15" s="21"/>
      <c r="T15" s="21"/>
      <c r="U15" s="21"/>
      <c r="V15" s="21">
        <v>25438</v>
      </c>
      <c r="W15" s="21"/>
      <c r="X15" s="21">
        <v>60103</v>
      </c>
      <c r="Y15" s="21"/>
      <c r="Z15" s="21"/>
      <c r="AA15" s="21"/>
      <c r="AB15" s="21"/>
      <c r="AC15" s="21"/>
      <c r="AD15" s="21"/>
      <c r="AE15" s="21"/>
      <c r="AF15" s="21"/>
      <c r="AG15" s="21">
        <v>11642</v>
      </c>
      <c r="AH15" s="21"/>
      <c r="AI15" s="21"/>
      <c r="AJ15" s="21"/>
      <c r="AK15" s="46">
        <f aca="true" t="shared" si="0" ref="AK15:AK20">P15+Q15+R15+V15+W15+X15+Y15+Z15+AA15+AC15+AE15+AF15+AG15+AH15+AI15+AJ15</f>
        <v>436359</v>
      </c>
      <c r="AL15" s="31">
        <f aca="true" t="shared" si="1" ref="AL15:AL20">SUM(P15:AJ15)</f>
        <v>436359</v>
      </c>
      <c r="AN15" s="23"/>
      <c r="AO15" s="23"/>
      <c r="AP15" s="9"/>
      <c r="AQ15" s="9"/>
    </row>
    <row r="16" spans="1:38" ht="12.75">
      <c r="A16" s="13" t="s">
        <v>4</v>
      </c>
      <c r="B16" s="24" t="s">
        <v>69</v>
      </c>
      <c r="C16" s="24" t="s">
        <v>53</v>
      </c>
      <c r="D16" s="24" t="s">
        <v>70</v>
      </c>
      <c r="E16" s="15">
        <v>15</v>
      </c>
      <c r="F16" s="24" t="s">
        <v>41</v>
      </c>
      <c r="G16" s="24" t="s">
        <v>41</v>
      </c>
      <c r="H16" s="12" t="s">
        <v>1</v>
      </c>
      <c r="I16" s="16" t="s">
        <v>28</v>
      </c>
      <c r="J16" s="18">
        <v>41427</v>
      </c>
      <c r="K16" s="20" t="s">
        <v>66</v>
      </c>
      <c r="L16" s="14" t="s">
        <v>40</v>
      </c>
      <c r="M16" s="17" t="s">
        <v>40</v>
      </c>
      <c r="N16" s="41">
        <v>469237</v>
      </c>
      <c r="O16" s="22">
        <v>44</v>
      </c>
      <c r="P16" s="21">
        <v>196796</v>
      </c>
      <c r="Q16" s="21">
        <f>P16</f>
        <v>196796</v>
      </c>
      <c r="R16" s="21"/>
      <c r="S16" s="21"/>
      <c r="T16" s="21"/>
      <c r="U16" s="21"/>
      <c r="V16" s="21">
        <v>29519</v>
      </c>
      <c r="W16" s="21"/>
      <c r="X16" s="21">
        <v>29494</v>
      </c>
      <c r="Y16" s="21"/>
      <c r="Z16" s="21"/>
      <c r="AA16" s="21"/>
      <c r="AB16" s="21"/>
      <c r="AC16" s="21"/>
      <c r="AD16" s="21"/>
      <c r="AE16" s="21"/>
      <c r="AF16" s="21"/>
      <c r="AG16" s="21">
        <v>16632</v>
      </c>
      <c r="AH16" s="21"/>
      <c r="AI16" s="21"/>
      <c r="AJ16" s="21"/>
      <c r="AK16" s="45">
        <f t="shared" si="0"/>
        <v>469237</v>
      </c>
      <c r="AL16" s="21">
        <f t="shared" si="1"/>
        <v>469237</v>
      </c>
    </row>
    <row r="17" spans="1:38" ht="12.75">
      <c r="A17" s="35" t="s">
        <v>4</v>
      </c>
      <c r="B17" s="36" t="s">
        <v>71</v>
      </c>
      <c r="C17" s="36" t="s">
        <v>67</v>
      </c>
      <c r="D17" s="36" t="s">
        <v>72</v>
      </c>
      <c r="E17" s="33">
        <v>15</v>
      </c>
      <c r="F17" s="36" t="s">
        <v>41</v>
      </c>
      <c r="G17" s="36" t="s">
        <v>41</v>
      </c>
      <c r="H17" s="35" t="s">
        <v>1</v>
      </c>
      <c r="I17" s="35" t="s">
        <v>28</v>
      </c>
      <c r="J17" s="34">
        <v>41396</v>
      </c>
      <c r="K17" s="36" t="s">
        <v>66</v>
      </c>
      <c r="L17" s="35" t="s">
        <v>40</v>
      </c>
      <c r="M17" s="35" t="s">
        <v>40</v>
      </c>
      <c r="N17" s="40">
        <v>109489</v>
      </c>
      <c r="O17" s="32">
        <v>44</v>
      </c>
      <c r="P17" s="37">
        <v>45919</v>
      </c>
      <c r="Q17" s="37">
        <v>45919</v>
      </c>
      <c r="R17" s="33"/>
      <c r="S17" s="33"/>
      <c r="T17" s="33"/>
      <c r="U17" s="33"/>
      <c r="V17" s="37">
        <v>6888</v>
      </c>
      <c r="W17" s="33"/>
      <c r="X17" s="37">
        <v>6882</v>
      </c>
      <c r="Y17" s="33"/>
      <c r="Z17" s="33"/>
      <c r="AA17" s="33"/>
      <c r="AB17" s="33"/>
      <c r="AC17" s="33"/>
      <c r="AD17" s="33"/>
      <c r="AE17" s="33"/>
      <c r="AF17" s="33"/>
      <c r="AG17" s="37">
        <v>3881</v>
      </c>
      <c r="AH17" s="33"/>
      <c r="AI17" s="33"/>
      <c r="AJ17" s="33"/>
      <c r="AK17" s="45">
        <f t="shared" si="0"/>
        <v>109489</v>
      </c>
      <c r="AL17" s="21">
        <f t="shared" si="1"/>
        <v>109489</v>
      </c>
    </row>
    <row r="18" spans="1:38" ht="12.75">
      <c r="A18" s="43" t="s">
        <v>3</v>
      </c>
      <c r="B18" s="52" t="s">
        <v>43</v>
      </c>
      <c r="C18" s="52" t="s">
        <v>42</v>
      </c>
      <c r="D18" s="52" t="s">
        <v>55</v>
      </c>
      <c r="E18" s="33">
        <v>15</v>
      </c>
      <c r="F18" s="52" t="s">
        <v>51</v>
      </c>
      <c r="G18" s="52" t="s">
        <v>52</v>
      </c>
      <c r="H18" s="43" t="s">
        <v>1</v>
      </c>
      <c r="I18" s="43" t="s">
        <v>28</v>
      </c>
      <c r="J18" s="34">
        <v>41701</v>
      </c>
      <c r="K18" s="52" t="s">
        <v>66</v>
      </c>
      <c r="L18" s="43" t="s">
        <v>40</v>
      </c>
      <c r="M18" s="43" t="s">
        <v>40</v>
      </c>
      <c r="N18" s="40">
        <v>311685</v>
      </c>
      <c r="O18" s="32">
        <v>22</v>
      </c>
      <c r="P18" s="37">
        <v>121134</v>
      </c>
      <c r="Q18" s="37">
        <v>121134</v>
      </c>
      <c r="R18" s="33"/>
      <c r="S18" s="33"/>
      <c r="T18" s="33"/>
      <c r="U18" s="33"/>
      <c r="V18" s="37">
        <v>18170</v>
      </c>
      <c r="W18" s="33"/>
      <c r="X18" s="37">
        <v>42931</v>
      </c>
      <c r="Y18" s="33"/>
      <c r="Z18" s="33"/>
      <c r="AA18" s="33"/>
      <c r="AB18" s="33"/>
      <c r="AC18" s="33"/>
      <c r="AD18" s="33"/>
      <c r="AE18" s="33"/>
      <c r="AF18" s="33"/>
      <c r="AG18" s="37">
        <v>8316</v>
      </c>
      <c r="AH18" s="33"/>
      <c r="AI18" s="33"/>
      <c r="AJ18" s="33"/>
      <c r="AK18" s="45">
        <f t="shared" si="0"/>
        <v>311685</v>
      </c>
      <c r="AL18" s="21">
        <f t="shared" si="1"/>
        <v>311685</v>
      </c>
    </row>
    <row r="19" spans="1:38" ht="12.75">
      <c r="A19" s="43" t="s">
        <v>3</v>
      </c>
      <c r="B19" s="52" t="s">
        <v>80</v>
      </c>
      <c r="C19" s="52" t="s">
        <v>81</v>
      </c>
      <c r="D19" s="52" t="s">
        <v>82</v>
      </c>
      <c r="E19" s="33">
        <v>15</v>
      </c>
      <c r="F19" s="52" t="s">
        <v>51</v>
      </c>
      <c r="G19" s="52" t="s">
        <v>52</v>
      </c>
      <c r="H19" s="43" t="s">
        <v>1</v>
      </c>
      <c r="I19" s="43" t="s">
        <v>28</v>
      </c>
      <c r="J19" s="34">
        <v>41701</v>
      </c>
      <c r="K19" s="52" t="s">
        <v>66</v>
      </c>
      <c r="L19" s="43" t="s">
        <v>40</v>
      </c>
      <c r="M19" s="43" t="s">
        <v>40</v>
      </c>
      <c r="N19" s="40">
        <v>311685</v>
      </c>
      <c r="O19" s="32">
        <v>22</v>
      </c>
      <c r="P19" s="37">
        <v>121134</v>
      </c>
      <c r="Q19" s="37">
        <v>121134</v>
      </c>
      <c r="R19" s="33"/>
      <c r="S19" s="33"/>
      <c r="T19" s="33"/>
      <c r="U19" s="33"/>
      <c r="V19" s="37">
        <v>18170</v>
      </c>
      <c r="W19" s="33"/>
      <c r="X19" s="37">
        <v>42931</v>
      </c>
      <c r="Y19" s="33"/>
      <c r="Z19" s="33"/>
      <c r="AA19" s="33"/>
      <c r="AB19" s="33"/>
      <c r="AC19" s="33"/>
      <c r="AD19" s="33"/>
      <c r="AE19" s="33"/>
      <c r="AF19" s="33"/>
      <c r="AG19" s="37">
        <v>8316</v>
      </c>
      <c r="AH19" s="33"/>
      <c r="AI19" s="33"/>
      <c r="AJ19" s="33"/>
      <c r="AK19" s="45">
        <f t="shared" si="0"/>
        <v>311685</v>
      </c>
      <c r="AL19" s="21">
        <f t="shared" si="1"/>
        <v>311685</v>
      </c>
    </row>
    <row r="20" spans="1:38" ht="12.75">
      <c r="A20" s="43" t="s">
        <v>3</v>
      </c>
      <c r="B20" s="52" t="s">
        <v>83</v>
      </c>
      <c r="C20" s="52" t="s">
        <v>75</v>
      </c>
      <c r="D20" s="52" t="s">
        <v>84</v>
      </c>
      <c r="E20" s="33">
        <v>15</v>
      </c>
      <c r="F20" s="52" t="s">
        <v>51</v>
      </c>
      <c r="G20" s="52" t="s">
        <v>52</v>
      </c>
      <c r="H20" s="43" t="s">
        <v>1</v>
      </c>
      <c r="I20" s="43" t="s">
        <v>28</v>
      </c>
      <c r="J20" s="34">
        <v>41786</v>
      </c>
      <c r="K20" s="52" t="s">
        <v>66</v>
      </c>
      <c r="L20" s="43" t="s">
        <v>40</v>
      </c>
      <c r="M20" s="43" t="s">
        <v>40</v>
      </c>
      <c r="N20" s="40">
        <v>311685</v>
      </c>
      <c r="O20" s="32">
        <v>22</v>
      </c>
      <c r="P20" s="37">
        <v>121134</v>
      </c>
      <c r="Q20" s="37">
        <v>121134</v>
      </c>
      <c r="R20" s="33"/>
      <c r="S20" s="33"/>
      <c r="T20" s="33"/>
      <c r="U20" s="33"/>
      <c r="V20" s="37">
        <v>18170</v>
      </c>
      <c r="W20" s="33"/>
      <c r="X20" s="37">
        <v>42931</v>
      </c>
      <c r="Y20" s="33"/>
      <c r="Z20" s="33"/>
      <c r="AA20" s="33"/>
      <c r="AB20" s="33"/>
      <c r="AC20" s="33"/>
      <c r="AD20" s="33"/>
      <c r="AE20" s="33"/>
      <c r="AF20" s="33"/>
      <c r="AG20" s="37">
        <v>8316</v>
      </c>
      <c r="AH20" s="33"/>
      <c r="AI20" s="33"/>
      <c r="AJ20" s="33"/>
      <c r="AK20" s="45">
        <f t="shared" si="0"/>
        <v>311685</v>
      </c>
      <c r="AL20" s="21">
        <f t="shared" si="1"/>
        <v>311685</v>
      </c>
    </row>
    <row r="21" spans="1:38" ht="12.75">
      <c r="A21" s="43" t="s">
        <v>3</v>
      </c>
      <c r="B21" s="52" t="s">
        <v>76</v>
      </c>
      <c r="C21" s="52" t="s">
        <v>68</v>
      </c>
      <c r="D21" s="52" t="s">
        <v>77</v>
      </c>
      <c r="E21" s="33">
        <v>15</v>
      </c>
      <c r="F21" s="52" t="s">
        <v>51</v>
      </c>
      <c r="G21" s="52" t="s">
        <v>52</v>
      </c>
      <c r="H21" s="43" t="s">
        <v>1</v>
      </c>
      <c r="I21" s="43" t="s">
        <v>28</v>
      </c>
      <c r="J21" s="34">
        <v>41828</v>
      </c>
      <c r="K21" s="52" t="s">
        <v>66</v>
      </c>
      <c r="L21" s="43" t="s">
        <v>40</v>
      </c>
      <c r="M21" s="43" t="s">
        <v>40</v>
      </c>
      <c r="N21" s="40">
        <v>76069</v>
      </c>
      <c r="O21" s="32">
        <v>22</v>
      </c>
      <c r="P21" s="37">
        <v>32302</v>
      </c>
      <c r="Q21" s="37">
        <v>32302</v>
      </c>
      <c r="R21" s="33"/>
      <c r="S21" s="33"/>
      <c r="T21" s="33"/>
      <c r="U21" s="33"/>
      <c r="V21" s="37">
        <v>4845</v>
      </c>
      <c r="W21" s="33"/>
      <c r="X21" s="37">
        <v>4403</v>
      </c>
      <c r="Y21" s="33"/>
      <c r="Z21" s="33"/>
      <c r="AA21" s="33"/>
      <c r="AB21" s="33"/>
      <c r="AC21" s="33"/>
      <c r="AD21" s="33"/>
      <c r="AE21" s="33"/>
      <c r="AF21" s="33"/>
      <c r="AG21" s="37">
        <v>2217</v>
      </c>
      <c r="AH21" s="33"/>
      <c r="AI21" s="33"/>
      <c r="AJ21" s="33"/>
      <c r="AK21" s="45">
        <f>P21+Q21+R21+V21+W21+X21+Y21+Z21+AA21+AC21+AE21+AF21+AG21+AH21+AI21+AJ21</f>
        <v>76069</v>
      </c>
      <c r="AL21" s="21">
        <f>SUM(P21:AJ21)</f>
        <v>76069</v>
      </c>
    </row>
    <row r="22" spans="1:38" ht="12.75">
      <c r="A22" s="43" t="s">
        <v>5</v>
      </c>
      <c r="B22" s="52" t="s">
        <v>56</v>
      </c>
      <c r="C22" s="52" t="s">
        <v>58</v>
      </c>
      <c r="D22" s="52" t="s">
        <v>87</v>
      </c>
      <c r="E22" s="33">
        <v>15</v>
      </c>
      <c r="F22" s="52" t="s">
        <v>0</v>
      </c>
      <c r="G22" s="52" t="s">
        <v>0</v>
      </c>
      <c r="H22" s="43" t="s">
        <v>1</v>
      </c>
      <c r="I22" s="43" t="s">
        <v>28</v>
      </c>
      <c r="J22" s="34">
        <v>41842</v>
      </c>
      <c r="K22" s="52" t="s">
        <v>66</v>
      </c>
      <c r="L22" s="43" t="s">
        <v>40</v>
      </c>
      <c r="M22" s="43" t="s">
        <v>40</v>
      </c>
      <c r="N22" s="40">
        <v>54170</v>
      </c>
      <c r="O22" s="32">
        <v>44</v>
      </c>
      <c r="P22" s="37">
        <v>22551</v>
      </c>
      <c r="Q22" s="37">
        <v>22551</v>
      </c>
      <c r="R22" s="33"/>
      <c r="S22" s="33"/>
      <c r="T22" s="33"/>
      <c r="U22" s="33"/>
      <c r="V22" s="37">
        <v>3383</v>
      </c>
      <c r="W22" s="33"/>
      <c r="X22" s="37">
        <v>3468</v>
      </c>
      <c r="Y22" s="33"/>
      <c r="Z22" s="33"/>
      <c r="AA22" s="33"/>
      <c r="AB22" s="33"/>
      <c r="AC22" s="33"/>
      <c r="AD22" s="33"/>
      <c r="AE22" s="33"/>
      <c r="AF22" s="33"/>
      <c r="AG22" s="37">
        <v>2217</v>
      </c>
      <c r="AH22" s="33"/>
      <c r="AI22" s="33"/>
      <c r="AJ22" s="33"/>
      <c r="AK22" s="45">
        <f>P22+Q22+R22+V22+W22+X22+Y22+Z22+AA22+AC22+AE22+AF22+AG22+AH22+AI22+AJ22</f>
        <v>54170</v>
      </c>
      <c r="AL22" s="21">
        <f>SUM(P22:AJ22)</f>
        <v>54170</v>
      </c>
    </row>
    <row r="23" spans="1:38" ht="12.75">
      <c r="A23" s="43" t="s">
        <v>3</v>
      </c>
      <c r="B23" s="52" t="s">
        <v>44</v>
      </c>
      <c r="C23" s="52" t="s">
        <v>44</v>
      </c>
      <c r="D23" s="52" t="s">
        <v>88</v>
      </c>
      <c r="E23" s="33">
        <v>15</v>
      </c>
      <c r="F23" s="52" t="s">
        <v>51</v>
      </c>
      <c r="G23" s="52" t="s">
        <v>52</v>
      </c>
      <c r="H23" s="43" t="s">
        <v>1</v>
      </c>
      <c r="I23" s="43" t="s">
        <v>28</v>
      </c>
      <c r="J23" s="34">
        <v>41817</v>
      </c>
      <c r="K23" s="52" t="s">
        <v>66</v>
      </c>
      <c r="L23" s="43" t="s">
        <v>40</v>
      </c>
      <c r="M23" s="43" t="s">
        <v>40</v>
      </c>
      <c r="N23" s="40">
        <v>266249</v>
      </c>
      <c r="O23" s="32">
        <v>44</v>
      </c>
      <c r="P23" s="37">
        <v>113060</v>
      </c>
      <c r="Q23" s="37">
        <v>113058</v>
      </c>
      <c r="R23" s="33"/>
      <c r="S23" s="33"/>
      <c r="T23" s="33"/>
      <c r="U23" s="33"/>
      <c r="V23" s="37">
        <v>16958</v>
      </c>
      <c r="W23" s="33"/>
      <c r="X23" s="37">
        <v>15411</v>
      </c>
      <c r="Y23" s="33"/>
      <c r="Z23" s="33"/>
      <c r="AA23" s="33"/>
      <c r="AB23" s="33"/>
      <c r="AC23" s="33"/>
      <c r="AD23" s="33"/>
      <c r="AE23" s="33"/>
      <c r="AF23" s="33"/>
      <c r="AG23" s="37">
        <v>7762</v>
      </c>
      <c r="AH23" s="33"/>
      <c r="AI23" s="33"/>
      <c r="AJ23" s="33"/>
      <c r="AK23" s="45">
        <f>P23+Q23+R23+V23+W23+X23+Y23+Z23+AA23+AC23+AE23+AF23+AG23+AH23+AI23+AJ23</f>
        <v>266249</v>
      </c>
      <c r="AL23" s="21">
        <f>SUM(P23:AJ23)</f>
        <v>266249</v>
      </c>
    </row>
    <row r="24" spans="1:38" ht="12.75">
      <c r="A24" s="43" t="s">
        <v>2</v>
      </c>
      <c r="B24" s="52" t="s">
        <v>89</v>
      </c>
      <c r="C24" s="52" t="s">
        <v>57</v>
      </c>
      <c r="D24" s="52" t="s">
        <v>78</v>
      </c>
      <c r="E24" s="33">
        <v>15</v>
      </c>
      <c r="F24" s="52" t="s">
        <v>59</v>
      </c>
      <c r="G24" s="52" t="s">
        <v>59</v>
      </c>
      <c r="H24" s="43" t="s">
        <v>1</v>
      </c>
      <c r="I24" s="43" t="s">
        <v>28</v>
      </c>
      <c r="J24" s="34">
        <v>41827</v>
      </c>
      <c r="K24" s="52" t="s">
        <v>66</v>
      </c>
      <c r="L24" s="43" t="s">
        <v>40</v>
      </c>
      <c r="M24" s="43" t="s">
        <v>40</v>
      </c>
      <c r="N24" s="40">
        <v>90939</v>
      </c>
      <c r="O24" s="32">
        <v>22</v>
      </c>
      <c r="P24" s="37">
        <v>39227</v>
      </c>
      <c r="Q24" s="37">
        <v>39227</v>
      </c>
      <c r="R24" s="33"/>
      <c r="S24" s="33"/>
      <c r="T24" s="33"/>
      <c r="U24" s="33"/>
      <c r="V24" s="37">
        <v>5884</v>
      </c>
      <c r="W24" s="33"/>
      <c r="X24" s="37">
        <v>5215</v>
      </c>
      <c r="Y24" s="33"/>
      <c r="Z24" s="33"/>
      <c r="AA24" s="33"/>
      <c r="AB24" s="33"/>
      <c r="AC24" s="33"/>
      <c r="AD24" s="33"/>
      <c r="AE24" s="33"/>
      <c r="AF24" s="33"/>
      <c r="AG24" s="37">
        <v>1386</v>
      </c>
      <c r="AH24" s="33"/>
      <c r="AI24" s="33"/>
      <c r="AJ24" s="33"/>
      <c r="AK24" s="45">
        <f>P24+Q24+R24+V24+W24+X24+Y24+Z24+AA24+AC24+AE24+AF24+AG24+AH24+AI24+AJ24</f>
        <v>90939</v>
      </c>
      <c r="AL24" s="21">
        <f>SUM(P24:AJ24)</f>
        <v>90939</v>
      </c>
    </row>
    <row r="25" spans="1:38" ht="12.75">
      <c r="A25" s="53"/>
      <c r="B25" s="54"/>
      <c r="C25" s="54"/>
      <c r="D25" s="54"/>
      <c r="E25" s="47"/>
      <c r="F25" s="54"/>
      <c r="G25" s="54"/>
      <c r="H25" s="53"/>
      <c r="I25" s="53"/>
      <c r="J25" s="48"/>
      <c r="K25" s="54"/>
      <c r="L25" s="53"/>
      <c r="M25" s="53"/>
      <c r="N25" s="49"/>
      <c r="O25" s="50"/>
      <c r="P25" s="51"/>
      <c r="Q25" s="51"/>
      <c r="R25" s="47"/>
      <c r="S25" s="47"/>
      <c r="T25" s="47"/>
      <c r="U25" s="47"/>
      <c r="V25" s="51"/>
      <c r="W25" s="47"/>
      <c r="X25" s="51"/>
      <c r="Y25" s="47"/>
      <c r="Z25" s="47"/>
      <c r="AA25" s="47"/>
      <c r="AB25" s="47"/>
      <c r="AC25" s="47"/>
      <c r="AD25" s="47"/>
      <c r="AE25" s="47"/>
      <c r="AF25" s="47"/>
      <c r="AG25" s="51"/>
      <c r="AH25" s="47"/>
      <c r="AI25" s="47"/>
      <c r="AJ25" s="47"/>
      <c r="AK25" s="39"/>
      <c r="AL25" s="38"/>
    </row>
    <row r="27" spans="1:6" ht="12.75" customHeight="1">
      <c r="A27" s="55" t="s">
        <v>20</v>
      </c>
      <c r="B27" s="55"/>
      <c r="C27" s="55"/>
      <c r="D27" s="55"/>
      <c r="E27" s="55"/>
      <c r="F27" s="55"/>
    </row>
    <row r="28" spans="1:6" ht="12.75">
      <c r="A28" s="56"/>
      <c r="B28" s="56"/>
      <c r="C28" s="56"/>
      <c r="D28" s="56"/>
      <c r="E28" s="56"/>
      <c r="F28" s="56"/>
    </row>
    <row r="29" spans="1:6" ht="26.25" thickBot="1">
      <c r="A29" s="4" t="s">
        <v>21</v>
      </c>
      <c r="B29" s="4" t="s">
        <v>22</v>
      </c>
      <c r="C29" s="4" t="s">
        <v>23</v>
      </c>
      <c r="D29" s="4" t="s">
        <v>24</v>
      </c>
      <c r="E29" s="4" t="s">
        <v>25</v>
      </c>
      <c r="F29" s="4" t="s">
        <v>26</v>
      </c>
    </row>
    <row r="30" spans="1:6" ht="12.75">
      <c r="A30" s="25" t="s">
        <v>85</v>
      </c>
      <c r="B30" s="26">
        <v>0</v>
      </c>
      <c r="C30" s="26">
        <v>0</v>
      </c>
      <c r="D30" s="26">
        <v>0</v>
      </c>
      <c r="E30" s="26">
        <v>0</v>
      </c>
      <c r="F30" s="27" t="s">
        <v>28</v>
      </c>
    </row>
    <row r="31" spans="1:6" ht="13.5" thickBot="1">
      <c r="A31" s="28"/>
      <c r="B31" s="29"/>
      <c r="C31" s="29"/>
      <c r="D31" s="29"/>
      <c r="E31" s="29"/>
      <c r="F31" s="30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sheetProtection/>
  <mergeCells count="3">
    <mergeCell ref="A6:N7"/>
    <mergeCell ref="A9:N10"/>
    <mergeCell ref="A27:F2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..</cp:lastModifiedBy>
  <cp:lastPrinted>2012-05-16T20:15:48Z</cp:lastPrinted>
  <dcterms:created xsi:type="dcterms:W3CDTF">2012-03-13T08:24:00Z</dcterms:created>
  <dcterms:modified xsi:type="dcterms:W3CDTF">2014-08-07T14:42:46Z</dcterms:modified>
  <cp:category/>
  <cp:version/>
  <cp:contentType/>
  <cp:contentStatus/>
</cp:coreProperties>
</file>