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 activeTab="1"/>
  </bookViews>
  <sheets>
    <sheet name="culturales" sheetId="1" r:id="rId1"/>
    <sheet name="recreacionales" sheetId="2" r:id="rId2"/>
    <sheet name="act. municipales" sheetId="3" r:id="rId3"/>
    <sheet name="Programas Sociales " sheetId="4" r:id="rId4"/>
  </sheets>
  <definedNames>
    <definedName name="_xlnm.Print_Area" localSheetId="2">'act. municipales'!$A$2:$F$538</definedName>
    <definedName name="_xlnm.Print_Area" localSheetId="0">culturales!$A$2:$G$272</definedName>
    <definedName name="_xlnm.Print_Area" localSheetId="3">'Programas Sociales '!$B$1:$E$61</definedName>
  </definedNames>
  <calcPr calcId="145621"/>
</workbook>
</file>

<file path=xl/calcChain.xml><?xml version="1.0" encoding="utf-8"?>
<calcChain xmlns="http://schemas.openxmlformats.org/spreadsheetml/2006/main">
  <c r="E32" i="4" l="1"/>
  <c r="E35" i="4" s="1"/>
  <c r="E18" i="4"/>
  <c r="E54" i="4"/>
  <c r="E53" i="4"/>
  <c r="E52" i="4"/>
  <c r="E50" i="4"/>
  <c r="E49" i="4"/>
  <c r="E48" i="4"/>
  <c r="E47" i="4"/>
  <c r="E46" i="4"/>
  <c r="E45" i="4"/>
  <c r="D594" i="3"/>
  <c r="D558" i="3"/>
  <c r="D221" i="3"/>
  <c r="D189" i="3"/>
  <c r="D154" i="3"/>
  <c r="D121" i="3"/>
  <c r="D89" i="3"/>
  <c r="D55" i="3"/>
  <c r="D22" i="3"/>
  <c r="D192" i="2"/>
  <c r="D49" i="2"/>
  <c r="D228" i="1"/>
  <c r="D160" i="1"/>
  <c r="D128" i="1"/>
  <c r="D89" i="1"/>
  <c r="D55" i="1"/>
  <c r="E44" i="4" l="1"/>
  <c r="E55" i="4" s="1"/>
  <c r="D528" i="3"/>
  <c r="D494" i="3"/>
  <c r="D462" i="3"/>
  <c r="D427" i="3"/>
  <c r="D395" i="3"/>
  <c r="D361" i="3"/>
  <c r="D325" i="3"/>
  <c r="D291" i="3"/>
  <c r="D257" i="3"/>
  <c r="D260" i="1"/>
  <c r="D165" i="2" l="1"/>
  <c r="D136" i="2"/>
  <c r="D105" i="2"/>
  <c r="D78" i="2"/>
  <c r="D17" i="2"/>
  <c r="D20" i="1"/>
</calcChain>
</file>

<file path=xl/sharedStrings.xml><?xml version="1.0" encoding="utf-8"?>
<sst xmlns="http://schemas.openxmlformats.org/spreadsheetml/2006/main" count="1054" uniqueCount="257">
  <si>
    <t>Objetivo: Fomentar tradiciones de la Comuna de Pinto</t>
  </si>
  <si>
    <t>ppto. Estimado</t>
  </si>
  <si>
    <t>22.01.001</t>
  </si>
  <si>
    <t>24.01.008</t>
  </si>
  <si>
    <t>22.09.999</t>
  </si>
  <si>
    <t xml:space="preserve">premios </t>
  </si>
  <si>
    <t>21.04.004</t>
  </si>
  <si>
    <t>22.07.001</t>
  </si>
  <si>
    <t>publicidad</t>
  </si>
  <si>
    <t>22.04.001</t>
  </si>
  <si>
    <t>materiales de oficina</t>
  </si>
  <si>
    <t>total</t>
  </si>
  <si>
    <t>subprograma=  Fiesta de la Cerveza</t>
  </si>
  <si>
    <t>22.08.007</t>
  </si>
  <si>
    <t>pasajes, fletes, bodegajes</t>
  </si>
  <si>
    <r>
      <rPr>
        <b/>
        <sz val="11"/>
        <color theme="1"/>
        <rFont val="Calibri"/>
        <family val="2"/>
        <scheme val="minor"/>
      </rPr>
      <t>Objetivo</t>
    </r>
    <r>
      <rPr>
        <sz val="11"/>
        <color theme="1"/>
        <rFont val="Calibri"/>
        <family val="2"/>
        <scheme val="minor"/>
      </rPr>
      <t>: Fomentar tradiciones de la Comuna de Pinto</t>
    </r>
  </si>
  <si>
    <t>Objetivo: Fomentar tradiciones de artesanos  de la Comuna de Pinto</t>
  </si>
  <si>
    <t>22.03.001</t>
  </si>
  <si>
    <t>Objetivo: DESARROLLO ARTISTICO DE GRUPOS FOLCLORICOS DE LA COMUNA</t>
  </si>
  <si>
    <t>SE CANCELA POR UN AÑO MONITOR DE GUITARRA , QUE TRABAJA CON GRUPO FOLCLORICO PEHUEN</t>
  </si>
  <si>
    <t>subprograma=  TALLER DE GUITARRA</t>
  </si>
  <si>
    <t>1 MONITOR DE GUITARRA, PAGO MENSUAL DE 100.00 PESOS</t>
  </si>
  <si>
    <t>subprograma=  DESARROLLO DE ACTIVIDADES DEPORTIVAS E IMPLEMENTACION PARA CLUBES DEPORTIVOS DE LA COMUNA</t>
  </si>
  <si>
    <t>PREMIOS E IMPLEMENTACION</t>
  </si>
  <si>
    <t>ALIMENTACION</t>
  </si>
  <si>
    <t>subprograma= TALLER DE FUTBOL</t>
  </si>
  <si>
    <t>22.07.002</t>
  </si>
  <si>
    <t>IMPRESIÓN</t>
  </si>
  <si>
    <t xml:space="preserve">subprograma=  FESTIVAL  DEL OTOÑO </t>
  </si>
  <si>
    <t>subprograma= TALLER DE AEROBICA</t>
  </si>
  <si>
    <t>subprograma= TALLER DE TENIS</t>
  </si>
  <si>
    <t>subprograma=  TALLER DE PIN PON</t>
  </si>
  <si>
    <t>subprograma=  TALLER DE NATACION</t>
  </si>
  <si>
    <t>Objetivo: celebrar con la comunidad un año mas de vida de Pinto</t>
  </si>
  <si>
    <t>librería</t>
  </si>
  <si>
    <t>22.04.008</t>
  </si>
  <si>
    <t>Objetivo: celebrar con la comunidad un año mas de la patria</t>
  </si>
  <si>
    <t>librería y adornos dieciocheros</t>
  </si>
  <si>
    <t>22.08.999</t>
  </si>
  <si>
    <t>empalme</t>
  </si>
  <si>
    <t>vasos, platos</t>
  </si>
  <si>
    <t xml:space="preserve">librería </t>
  </si>
  <si>
    <t>flores y premios</t>
  </si>
  <si>
    <t>vasos, platos, servilletas, tenedores</t>
  </si>
  <si>
    <t>22.05.999</t>
  </si>
  <si>
    <t>leña</t>
  </si>
  <si>
    <t xml:space="preserve"> premios</t>
  </si>
  <si>
    <t>V°B°° SECPLAN</t>
  </si>
  <si>
    <t>V°B° FINANZAS</t>
  </si>
  <si>
    <t>V°B° RESPONZABLE</t>
  </si>
  <si>
    <t>FECHA</t>
  </si>
  <si>
    <t>culturales  de pinto</t>
  </si>
  <si>
    <t xml:space="preserve"> y de RENOMBRE </t>
  </si>
  <si>
    <t xml:space="preserve">Objetivo: FOMENTAR  A LA COMUNIDAD EN LA PARTICIPACION DE FESTIVAL DE LA CANCION, A TRAVEZ DE ARTISTAS LOCALES </t>
  </si>
  <si>
    <t>Subprograma: FIESTA DE LA AVELLANA</t>
  </si>
  <si>
    <t>Unidad de responsabilidad DIDECO</t>
  </si>
  <si>
    <t xml:space="preserve">FIESTA DE LA AVELLANA </t>
  </si>
  <si>
    <t>Objetivo:</t>
  </si>
  <si>
    <t>PARA POTENCIAR LA GASTRONOMIA TIPICA DE LA COMUNA</t>
  </si>
  <si>
    <t>SE REALIZA EN EL MES DE JULIO, CON LA PARTICIPACION DE COMUNIDAD DE LOS LLEUQUES</t>
  </si>
  <si>
    <t xml:space="preserve">CON  SHOW ARTISTICO, COMIDA TIPICA Y ENTREGA DE RECONOCIMIENTOS </t>
  </si>
  <si>
    <t>Afectación Presupuestaria:</t>
  </si>
  <si>
    <t>Descripción de Gasto</t>
  </si>
  <si>
    <t xml:space="preserve">Imputación </t>
  </si>
  <si>
    <t xml:space="preserve">Presupuesto </t>
  </si>
  <si>
    <t>Presupuestaria</t>
  </si>
  <si>
    <t>Estimado</t>
  </si>
  <si>
    <t>LOCUTOR Y ORQUESTA</t>
  </si>
  <si>
    <t>LIBRERÍA</t>
  </si>
  <si>
    <t>AMPLIFICACION</t>
  </si>
  <si>
    <t>PETROLEO</t>
  </si>
  <si>
    <t>SERVICIOS DE PUBLICIDAD</t>
  </si>
  <si>
    <t>SERVICIOS DE IMPRESIÓN</t>
  </si>
  <si>
    <t>PREMIOS Y OTROS</t>
  </si>
  <si>
    <t>TOTAL</t>
  </si>
  <si>
    <t xml:space="preserve">APOYO EN LA REALIZACION DE LAS ACTIVIDADES PLANIFICADAS POR LOS CLUBES DEPORTIVOS Y AUSPICIOADOS POR LA </t>
  </si>
  <si>
    <t xml:space="preserve">MUNICIPALIDAD, EN EL TRANSCURSO DEL AÑO, ASOCIACIONES DE FUTBOL RURAL Y URBANO </t>
  </si>
  <si>
    <t xml:space="preserve">SE REALIZAN 3 TALLERES DE FUTBOL DURANTE EL AÑO, NIÑOS, JOVENES Y MUJERES,  SE REALIZAN EN EL GIMNACIO MUNICIPAL, </t>
  </si>
  <si>
    <t>ESTADIO MUNICIPAL Y SECTOR EL ROSAL , 2 DIAS CADA TALLER DURA 4 HORAS SEMANALES</t>
  </si>
  <si>
    <t>4 HORAS SEMANALES</t>
  </si>
  <si>
    <t>SE REALIZA TALLER  DE AEROBICA A MUJERES DE LA COMUNA  DURANTE TODO EL AÑO,  SE REALIZAN EN EL GIMNACIO MUNICIPAL,</t>
  </si>
  <si>
    <t xml:space="preserve">SE REALIZA TALLER  DE PIN PON A NIÑOS  Y JOVENES DE LA COMUNA  DURANTE TODO EL AÑO,  SE REALIZAN EN DEPENDENCIAS DE LA </t>
  </si>
  <si>
    <t>ESCUELA PUERTA DE LA CORDILLERA, 4 HORAS SEMANALES</t>
  </si>
  <si>
    <t xml:space="preserve">SE REALIZA TALLER  DE NATACION A NIÑOS  Y JOVENES DE LA COMUNA  DURANTE EL MES DE ENERO Y FEBRERO SE REALIZA EN LA </t>
  </si>
  <si>
    <t>PISCINA MUNICIPAL, 4 HORAS SEMANALES</t>
  </si>
  <si>
    <t>de mas de 3000 mil personas.</t>
  </si>
  <si>
    <t>niños de la comuna y se realiza en diferentes sectores de pinto</t>
  </si>
  <si>
    <t xml:space="preserve">Subprograma: </t>
  </si>
  <si>
    <t>DIA DEL DIRIGENTE SOCIAL</t>
  </si>
  <si>
    <t xml:space="preserve">CELEBRAR CON LOS DIRIGENTES DE LA COMUNA SU DIA </t>
  </si>
  <si>
    <t xml:space="preserve">SE REALIZA EN EL MES DE AGOSTO , CON LA PARTICIPACION DE LAS ORGANIOZACIONES FUNCIONALES Y TERRITORIALES DE LA COMUNA </t>
  </si>
  <si>
    <t xml:space="preserve">EN UN CENTRO DE EVENTOS CON ALIMENTACION YA SEA ALMUERZO, SHOW ARTISTICO Y ENTREGA DE RECONOCIMIENTOS </t>
  </si>
  <si>
    <t>ALMUERZO</t>
  </si>
  <si>
    <t>AMPLIFICACION E ILUMINACION</t>
  </si>
  <si>
    <t>DIA DEL ROSAL</t>
  </si>
  <si>
    <t>CELEBRAR CON LA COMUNIDAD DEL ROSAL SU DIA</t>
  </si>
  <si>
    <t>SE REALIZA EN EL MES DE OCTUBRE, CON LA PARTICIPACION DE LA COMUNIDAD DEL ROSAL</t>
  </si>
  <si>
    <t>EN EL MISMO SECTOR, CON ACTO CIVICO, VINO DE HONOR Y JUEGOS POPULARES</t>
  </si>
  <si>
    <t>DIA DEL TRABAJO</t>
  </si>
  <si>
    <t xml:space="preserve">CELEBRAR CON LA COMUNIDAD DE LA  VILLA PRIMERA DE MAYO </t>
  </si>
  <si>
    <t xml:space="preserve">SE REALIZA EN EL MES DE MAYO   , CON LA PARTICIPACION DE LA COMUNIDAD DE LA VILLA PRIMERA EN SU SECTOR </t>
  </si>
  <si>
    <t>EN EL MISMO SECTOR, UNA COMIDA ,  SHOW ARTISTICO Y ENTREGA DE RECONOCIMIENTOS</t>
  </si>
  <si>
    <t xml:space="preserve">CELEBRACION RECINTO </t>
  </si>
  <si>
    <t>CELEBRAR CON LA COMUNIDAD DE  RECINTO SU ANIVERSARIO</t>
  </si>
  <si>
    <t xml:space="preserve">SE REALIZA EN EL MES DE NOVIEMBRE  , CON LA PARTICIPACION DE LA COMUNIDAD DEL SECTOR </t>
  </si>
  <si>
    <t>EN EL MISMO SECTOR, ACTO CIVICO, VINO DE HONOR,  SHOW ARTISTICO Y ENTREGA DE RECONOCIMIENTOS</t>
  </si>
  <si>
    <t>PREMIOS</t>
  </si>
  <si>
    <t xml:space="preserve">MUESTRA OVINA </t>
  </si>
  <si>
    <t>MUESTRA OVINA</t>
  </si>
  <si>
    <t xml:space="preserve">PARTICIPACION DE LOS USUARIOS DE PRODESAL PARA MOSTRAR A LOS VISITANTES SUS PRODUCCIONES </t>
  </si>
  <si>
    <t xml:space="preserve">SE REALIZA EN EL MES DE NOVIEMBRE  , CON LA PARTICIPACION DE USURIOS DE PRODESAL, ARTESANOS PINTEÑOS E INVITADOS </t>
  </si>
  <si>
    <t xml:space="preserve">EXPOSICION TALLERES LABORALES </t>
  </si>
  <si>
    <t xml:space="preserve">TALLERES LABORALES </t>
  </si>
  <si>
    <t xml:space="preserve">PARTICIPACION DE LOS TALLERES EXSISTENTES EN LA COMUNA MOSTRANDO A LA COMUNIDAD LO REALIZADO EN EL AÑO </t>
  </si>
  <si>
    <t xml:space="preserve">SE REALIZA EN EL MES DE NOVIEMBRE  , CON LA PARTICIPACION DE LOS 19  TALLERES LABORALES A LA COMUNIDAD  </t>
  </si>
  <si>
    <t>SE REALIZA EN LA PLAZA DE ARMAS</t>
  </si>
  <si>
    <t>PASADA DE AGOSTO</t>
  </si>
  <si>
    <t xml:space="preserve">PARTICIPACION DE LOS  ADULTOS MAYORES DE LA COMUNA CON UN ALMUERZO Y SHOW ARTISTICO </t>
  </si>
  <si>
    <t xml:space="preserve">SE REALIZA EN EL MES DE SEPTIEMBRE , CON LA PARTICIPACION DE LAS 16 AGRUPACIONES DE ADULTOS MAYORES </t>
  </si>
  <si>
    <t xml:space="preserve">SE REALIZA EN UN CENTRO DE EVENTOS CON ALMUERZO,  SHOW ARTISTICO, Y ENTREGA DE RECONOCIMIENTOS </t>
  </si>
  <si>
    <t xml:space="preserve">SE REALIZA EN LA PLAZA DE ARMAS, CON EXPOSICION DE OVEJAS LAS CUALES SON PREMIADAS  SHOW ARTISTICO, ENTREGA DE </t>
  </si>
  <si>
    <t xml:space="preserve">RECONOCIMIENTOS ENTRE OTRAS </t>
  </si>
  <si>
    <t xml:space="preserve">actividad que se realiza en el mes de octubre, con desfile, vino de honor, actividades criollas, cuecas de aniversario, entre </t>
  </si>
  <si>
    <t>subprograma=  FIESTA DE VERANO</t>
  </si>
  <si>
    <t xml:space="preserve">subprograma=  ANIVERSARIO COMUNAL </t>
  </si>
  <si>
    <t>subprograma=  FIESTAS PATRIAS</t>
  </si>
  <si>
    <t>subprograma= DIA DE LA MUJER</t>
  </si>
  <si>
    <t xml:space="preserve">PROGRAMAS SOCIALES </t>
  </si>
  <si>
    <t xml:space="preserve">ITEM </t>
  </si>
  <si>
    <t>DETALLE</t>
  </si>
  <si>
    <t>M$</t>
  </si>
  <si>
    <t>22.02.003</t>
  </si>
  <si>
    <t>Calzado escolar (200 pares)</t>
  </si>
  <si>
    <t>22.02.002</t>
  </si>
  <si>
    <t>Ropa escolar</t>
  </si>
  <si>
    <t>Útiles Escolares</t>
  </si>
  <si>
    <t>24.01.007</t>
  </si>
  <si>
    <t xml:space="preserve">Becas Estudiantiles </t>
  </si>
  <si>
    <t xml:space="preserve">Monitoras Talleres Laborales </t>
  </si>
  <si>
    <t xml:space="preserve">Caja chica </t>
  </si>
  <si>
    <t>22.08.001</t>
  </si>
  <si>
    <t xml:space="preserve">Limpieza Fosas </t>
  </si>
  <si>
    <t>22.05.003</t>
  </si>
  <si>
    <t>Gas. Trabajos Mediaguas (invierno y verano)</t>
  </si>
  <si>
    <t>Reconocimientos, premiaciones</t>
  </si>
  <si>
    <t xml:space="preserve">TOTAL </t>
  </si>
  <si>
    <t xml:space="preserve">ASISTENCIA SOCIAL </t>
  </si>
  <si>
    <t xml:space="preserve">Material de Construcción </t>
  </si>
  <si>
    <t>Canastas familiares</t>
  </si>
  <si>
    <t xml:space="preserve">Exámenes médicos y medicamentos </t>
  </si>
  <si>
    <t xml:space="preserve">Servicios Funerarios, aporte terreno cementerio </t>
  </si>
  <si>
    <t xml:space="preserve">Limpieza Fosas individuales </t>
  </si>
  <si>
    <t>Colchonetas, frazadas, marquesa y Vestuario</t>
  </si>
  <si>
    <t xml:space="preserve">Mediagua, incendio catástrofes </t>
  </si>
  <si>
    <t>Matriculas</t>
  </si>
  <si>
    <t>CALCULO VALORES TOTALES</t>
  </si>
  <si>
    <t xml:space="preserve">TOTAL GENERAL </t>
  </si>
  <si>
    <t xml:space="preserve">MUNICIPALES </t>
  </si>
  <si>
    <t xml:space="preserve">USO DEL TIEMPO LIBRE </t>
  </si>
  <si>
    <t xml:space="preserve"> MUNICIPAL Y MULTICANCHA ESTADIO., 4 HORAS SEMANALES</t>
  </si>
  <si>
    <t xml:space="preserve">SE REALIZA TALLER  DE TENIS A NIÑOS Y JOVENES DE LA COMUNA  DURANTE TODO EL AÑO,  SE REALIZAN EN EL  GIMASIO </t>
  </si>
  <si>
    <t>V°B° RESPONSABLE</t>
  </si>
  <si>
    <t xml:space="preserve">personas </t>
  </si>
  <si>
    <t>DIA DEL FUNCIONARIO MUNICIPAL</t>
  </si>
  <si>
    <t>CELEBRAR CON LOS FUNCIONARIOS MUNICIPALES SU DIA</t>
  </si>
  <si>
    <t xml:space="preserve">SE REALIZA EN EL MES DE NOVIEMBRE , CON LA PARTICIPACION DE LA TOTALIDAD DE FUNCIONARIOS DE LA MUNICIPALIDAD </t>
  </si>
  <si>
    <t xml:space="preserve">SE REALIZA EN UN CENTRO DE EVENTOS, O ALGUN LUGAR TURISTICO,  SHOW ARTISTICO, Y ENTREGA DE RECONOCIMIENTOS </t>
  </si>
  <si>
    <t xml:space="preserve">PASJES, FLETES Y BODEGAJES </t>
  </si>
  <si>
    <t xml:space="preserve">DIA DEL CARABINERO </t>
  </si>
  <si>
    <t xml:space="preserve">SE REALIZA UN ACTO CIVICO, COMPRA DE RECONOCIMIENTOS </t>
  </si>
  <si>
    <t>22.01.008</t>
  </si>
  <si>
    <t>RECONOCIMIENTOS</t>
  </si>
  <si>
    <t>PARA PERSONAS</t>
  </si>
  <si>
    <t xml:space="preserve">DE PINTO </t>
  </si>
  <si>
    <t xml:space="preserve">SE REALIZA EN EL MES DE ABRIL , CON LA PARTICIPACION DE LA TOTALIDAD DE FUNCIONARIOS DE CARABINEROS DE LA COMUNA </t>
  </si>
  <si>
    <t>Unidad Responsable= DIDECO</t>
  </si>
  <si>
    <t>subprograma=  DIA DE LA  MADRE</t>
  </si>
  <si>
    <t>Artista y Locutor</t>
  </si>
  <si>
    <t>artistas y locutor</t>
  </si>
  <si>
    <t>MONITOR , que realiza clases a  los tres talleres mensuales</t>
  </si>
  <si>
    <t>1 MONITOR DE AEROBICA</t>
  </si>
  <si>
    <t>1 MONITOR</t>
  </si>
  <si>
    <t xml:space="preserve">1 MONITOR DE PIN PON </t>
  </si>
  <si>
    <t>1 MONITOR DE NATACION</t>
  </si>
  <si>
    <t>subprograma=  TALLER DE KARATE</t>
  </si>
  <si>
    <t xml:space="preserve">1 MONITOR </t>
  </si>
  <si>
    <t>Pasajes Fletes y Bodegajes</t>
  </si>
  <si>
    <t>NAVIDAD</t>
  </si>
  <si>
    <t>CELEBRACION NAVIDAD</t>
  </si>
  <si>
    <t>PARTICIPACION DE LOS  NIÑOS DE LA COMUNA EN LA CELEBRACION DE LA NAVIDAD</t>
  </si>
  <si>
    <t>SE REALIZA EN EL MES DE DICIEMBRE , CON LA PARTICIPACION DE LOS NIÑOS DE LA COMUNA</t>
  </si>
  <si>
    <t>JUGUETES</t>
  </si>
  <si>
    <t xml:space="preserve">                       PROGRAMAS SOCIALES  2015</t>
  </si>
  <si>
    <t>*</t>
  </si>
  <si>
    <t>TELETON</t>
  </si>
  <si>
    <t>PARTICIPACION DE LA  COMUNIDAD EN TELETON</t>
  </si>
  <si>
    <t>SE REALIZA EN EL MES DE DICIEMBRE</t>
  </si>
  <si>
    <t>PASAJES, FLETES Y BODEGAJES</t>
  </si>
  <si>
    <t>Formulación Presupuestaria subprograma= Programas Culturales</t>
  </si>
  <si>
    <t>subprograma=  Fiesta del Carbón</t>
  </si>
  <si>
    <t>Descripción Operativa (cantidad, tiempo, espacio, etc.)</t>
  </si>
  <si>
    <t>actividad que se realiza en el mes de Febrero, en sector rural de la Comuna, con la participación de mas de 1000 personas.</t>
  </si>
  <si>
    <t xml:space="preserve">afectación presupuestaria: </t>
  </si>
  <si>
    <t xml:space="preserve">descripción del gasto </t>
  </si>
  <si>
    <t>imputación presupuestaria</t>
  </si>
  <si>
    <t>alimentación</t>
  </si>
  <si>
    <t>amplificación e iluminación</t>
  </si>
  <si>
    <t>prestación de servicios locutor- artistas</t>
  </si>
  <si>
    <t xml:space="preserve">actividad que se realiza en el mes de Febrero, en sector de las trancas de la Comuna, con la participación de mas de 5.000 </t>
  </si>
  <si>
    <t>prestación de servicios artistas- locutor</t>
  </si>
  <si>
    <t xml:space="preserve">actividad que se realiza en el mes de Febrero, en diferentes sectores de la Comuna, con la participación de mas de 2.000 </t>
  </si>
  <si>
    <t>Objetivo: Fomentar tradiciones de los artesanos de la  Comuna de Pinto, a través de muestras costumbristas</t>
  </si>
  <si>
    <t xml:space="preserve">actividad que se realiza durante el año, a través de la participación de los artesanos de la comuna en diferentes muestras </t>
  </si>
  <si>
    <t>costumbristas a nivel provincial, con la participación de mas de 5.000 personas.</t>
  </si>
  <si>
    <t>para vehículos</t>
  </si>
  <si>
    <t xml:space="preserve">Objetivo: participación de las comunidades rurales y urbanas en los diferentes encuentros y celebraciones turísticas y </t>
  </si>
  <si>
    <t xml:space="preserve">actividad que se realiza durante el año, a través de la participación de las comunidades rurales y urbanas en los diferentes </t>
  </si>
  <si>
    <t>encuentros y celebraciones turísticas y culturales de pinto , jj. VV, GRUPOS FOLCLORICOS, ETC</t>
  </si>
  <si>
    <t>actividad que se realiza en el otoño, en Gimnasio municipal, con la participación de la comunidad organizado por</t>
  </si>
  <si>
    <t xml:space="preserve"> el liceo José Manuel pinto arias y auspiciado por la municipalidad </t>
  </si>
  <si>
    <t>Actividad Proyecto:</t>
  </si>
  <si>
    <t>Descripción Operativa (Cantidad /Tiempo/ Espacio, etc.):</t>
  </si>
  <si>
    <t>Muestra artesanal semana pinteña</t>
  </si>
  <si>
    <t>subprograma=  Fomentando la actividad artesanal de la comuna</t>
  </si>
  <si>
    <t>subprograma=  Actividades turísticas y culturales</t>
  </si>
  <si>
    <t xml:space="preserve">Objetivo: POTENCIAR EL DESARROLLO RECREATIVO Y COMPETITIVO DE LOS DIFERENTES CLUBES DTVOS, TALLERES DEPORTIVOS </t>
  </si>
  <si>
    <t>Objetivo: POTENCIAR EL DESARROLLO DEPORTIVO DE LOS NIÑOS Y JOVENES DE LA COMUNA</t>
  </si>
  <si>
    <t>Objetivo: POTENCIAR EL DESARROLLO DEPORTIVO DE LOS NIÑOS Y JOVENES DE LA COMUNA, ADEMAS DE MANTENER EL BUEN</t>
  </si>
  <si>
    <t>Formulación Presupuestaria subprograma= Programas Recreacionales</t>
  </si>
  <si>
    <t>Formulación Presupuestaria subprograma= Programa Actividades Municipales</t>
  </si>
  <si>
    <t>Objetivo: Fomentar actividades de recreación para la Comunidad</t>
  </si>
  <si>
    <t xml:space="preserve">actividad que se realiza durante el Verano, con la presentación de variados artistas y show dentro de la comuna, sectores </t>
  </si>
  <si>
    <t>rurales y pinto urbano, con la participación de mas de 5000 mil personas.</t>
  </si>
  <si>
    <t>prestación de servicios locutor orquestas- cantantes</t>
  </si>
  <si>
    <t>otras con la participación de mas de 5000 mil personas.</t>
  </si>
  <si>
    <t>amplificación e iluminación- arriendos vajillas</t>
  </si>
  <si>
    <t xml:space="preserve">actividad que se realiza en el mes de septiembre , con desfile, vino de honor, actividades criollas,  entre otras con la participación </t>
  </si>
  <si>
    <t>amplificación e iluminación- arriendo baños químicos y vajilla</t>
  </si>
  <si>
    <t>Objetivo: celebrar con las mujeres de pinto su día</t>
  </si>
  <si>
    <t>actividad que se realiza en el mes de Marzo , con show artístico  entre otras con la participación de mas de  mil mujeres,</t>
  </si>
  <si>
    <t xml:space="preserve">en gimnasio municipal </t>
  </si>
  <si>
    <t>Objetivo: celebrar con las madres de pinto su día</t>
  </si>
  <si>
    <t>actividad que se realiza en el mes de Mayo , con show artístico  entre otras con la participación de mas de  mil mujeres, municipal</t>
  </si>
  <si>
    <t>en gimnasio municipal</t>
  </si>
  <si>
    <t>subprograma=  día del padre</t>
  </si>
  <si>
    <t>Objetivo: celebrar con las padres de pinto su día</t>
  </si>
  <si>
    <t xml:space="preserve">actividad que se realiza en el mes de junio  , con show artístico  entre otras con la participación de mas de  800 padres , </t>
  </si>
  <si>
    <t>subprograma=  día del niño</t>
  </si>
  <si>
    <t>Objetivo: celebrar a los niños de pinto su día</t>
  </si>
  <si>
    <t xml:space="preserve">actividad que se realiza en el mes de Agosto   , con arriendo de juegos inflables, entrega de dulces con la participación de todos los </t>
  </si>
  <si>
    <t>amplificación- arriendo de juegos inflables</t>
  </si>
  <si>
    <t>Para Vehículos</t>
  </si>
  <si>
    <t xml:space="preserve">Actividad Proyecto: DIA DEL FUNCIONARIO MUNICIPAL </t>
  </si>
  <si>
    <t>Actividad Proyecto: DIA DEL CARABINERO</t>
  </si>
  <si>
    <t xml:space="preserve">CELEBRAR CON LOS  CARABINEROS DE LA COMUNA D EPINTO SU DIA </t>
  </si>
  <si>
    <t>Otros ( Consumo Serv. Básicos)</t>
  </si>
  <si>
    <t>Alimentación Prog. Adulto Mayor - paseos de verano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</si>
</sst>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8"/>
      <color theme="1"/>
      <name val="Book Antiqua"/>
      <family val="1"/>
    </font>
    <font>
      <sz val="11"/>
      <color theme="1"/>
      <name val="Berlin Sans FB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0"/>
      <color theme="1"/>
      <name val="Book Antiqua"/>
      <family val="1"/>
    </font>
    <font>
      <sz val="10"/>
      <color indexed="8"/>
      <name val="Book Antiqua"/>
      <family val="1"/>
    </font>
    <font>
      <b/>
      <sz val="14"/>
      <color indexed="8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164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wrapText="1"/>
    </xf>
    <xf numFmtId="0" fontId="1" fillId="2" borderId="0" xfId="0" applyFont="1" applyFill="1"/>
    <xf numFmtId="0" fontId="1" fillId="0" borderId="1" xfId="0" applyFont="1" applyBorder="1"/>
    <xf numFmtId="0" fontId="3" fillId="0" borderId="0" xfId="0" applyFont="1"/>
    <xf numFmtId="165" fontId="0" fillId="0" borderId="0" xfId="0" applyNumberForma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165" fontId="0" fillId="0" borderId="0" xfId="0" applyNumberFormat="1" applyBorder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3" fontId="0" fillId="2" borderId="1" xfId="0" applyNumberFormat="1" applyFill="1" applyBorder="1" applyAlignment="1">
      <alignment horizontal="right"/>
    </xf>
    <xf numFmtId="164" fontId="0" fillId="0" borderId="0" xfId="0" applyNumberFormat="1" applyBorder="1"/>
    <xf numFmtId="3" fontId="0" fillId="0" borderId="1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0" fontId="4" fillId="0" borderId="0" xfId="0" applyFont="1" applyBorder="1"/>
    <xf numFmtId="3" fontId="0" fillId="0" borderId="1" xfId="0" applyNumberFormat="1" applyBorder="1"/>
    <xf numFmtId="3" fontId="0" fillId="2" borderId="1" xfId="0" applyNumberFormat="1" applyFill="1" applyBorder="1"/>
    <xf numFmtId="0" fontId="0" fillId="3" borderId="0" xfId="0" applyFill="1" applyBorder="1"/>
    <xf numFmtId="165" fontId="0" fillId="3" borderId="0" xfId="0" applyNumberFormat="1" applyFill="1" applyBorder="1" applyAlignment="1">
      <alignment horizontal="right"/>
    </xf>
    <xf numFmtId="0" fontId="0" fillId="3" borderId="0" xfId="0" applyFill="1"/>
    <xf numFmtId="0" fontId="1" fillId="3" borderId="0" xfId="0" applyFont="1" applyFill="1" applyBorder="1"/>
    <xf numFmtId="165" fontId="1" fillId="3" borderId="0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left"/>
    </xf>
    <xf numFmtId="3" fontId="0" fillId="3" borderId="0" xfId="0" applyNumberForma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4" fillId="2" borderId="0" xfId="0" applyFont="1" applyFill="1" applyBorder="1"/>
    <xf numFmtId="3" fontId="0" fillId="3" borderId="0" xfId="0" applyNumberFormat="1" applyFill="1" applyBorder="1"/>
    <xf numFmtId="0" fontId="5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2" xfId="0" applyFont="1" applyBorder="1"/>
    <xf numFmtId="0" fontId="14" fillId="0" borderId="3" xfId="0" applyFont="1" applyBorder="1" applyAlignment="1">
      <alignment vertical="center"/>
    </xf>
    <xf numFmtId="0" fontId="13" fillId="0" borderId="4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/>
    <xf numFmtId="0" fontId="13" fillId="0" borderId="0" xfId="0" applyFont="1"/>
    <xf numFmtId="0" fontId="14" fillId="0" borderId="5" xfId="0" applyFont="1" applyBorder="1"/>
    <xf numFmtId="0" fontId="14" fillId="0" borderId="3" xfId="0" applyFont="1" applyBorder="1"/>
    <xf numFmtId="3" fontId="0" fillId="0" borderId="0" xfId="0" applyNumberFormat="1"/>
    <xf numFmtId="0" fontId="13" fillId="0" borderId="0" xfId="0" applyFont="1" applyBorder="1"/>
    <xf numFmtId="0" fontId="3" fillId="2" borderId="0" xfId="0" applyFont="1" applyFill="1"/>
    <xf numFmtId="0" fontId="2" fillId="2" borderId="0" xfId="0" applyFont="1" applyFill="1"/>
    <xf numFmtId="0" fontId="14" fillId="0" borderId="6" xfId="0" applyFont="1" applyBorder="1"/>
    <xf numFmtId="0" fontId="14" fillId="0" borderId="7" xfId="0" applyFont="1" applyBorder="1"/>
    <xf numFmtId="0" fontId="17" fillId="0" borderId="0" xfId="0" applyFont="1" applyAlignment="1">
      <alignment horizontal="center"/>
    </xf>
    <xf numFmtId="3" fontId="14" fillId="0" borderId="5" xfId="0" applyNumberFormat="1" applyFont="1" applyBorder="1"/>
    <xf numFmtId="0" fontId="14" fillId="0" borderId="0" xfId="0" applyFont="1" applyBorder="1"/>
    <xf numFmtId="3" fontId="14" fillId="0" borderId="0" xfId="0" applyNumberFormat="1" applyFont="1" applyBorder="1"/>
    <xf numFmtId="3" fontId="14" fillId="0" borderId="7" xfId="0" applyNumberFormat="1" applyFont="1" applyBorder="1"/>
    <xf numFmtId="0" fontId="10" fillId="3" borderId="0" xfId="0" applyFont="1" applyFill="1"/>
    <xf numFmtId="3" fontId="10" fillId="3" borderId="0" xfId="0" applyNumberFormat="1" applyFont="1" applyFill="1"/>
    <xf numFmtId="0" fontId="10" fillId="2" borderId="1" xfId="0" applyFont="1" applyFill="1" applyBorder="1"/>
    <xf numFmtId="3" fontId="10" fillId="2" borderId="1" xfId="0" applyNumberFormat="1" applyFont="1" applyFill="1" applyBorder="1"/>
    <xf numFmtId="0" fontId="15" fillId="0" borderId="1" xfId="0" applyFont="1" applyBorder="1"/>
    <xf numFmtId="0" fontId="9" fillId="0" borderId="1" xfId="0" applyFont="1" applyBorder="1"/>
    <xf numFmtId="3" fontId="9" fillId="0" borderId="1" xfId="0" applyNumberFormat="1" applyFont="1" applyBorder="1"/>
    <xf numFmtId="0" fontId="16" fillId="0" borderId="1" xfId="0" applyFont="1" applyBorder="1"/>
    <xf numFmtId="0" fontId="16" fillId="2" borderId="1" xfId="0" applyFont="1" applyFill="1" applyBorder="1"/>
    <xf numFmtId="3" fontId="9" fillId="2" borderId="1" xfId="0" applyNumberFormat="1" applyFont="1" applyFill="1" applyBorder="1"/>
    <xf numFmtId="0" fontId="0" fillId="0" borderId="0" xfId="0" applyFill="1" applyBorder="1"/>
    <xf numFmtId="3" fontId="0" fillId="0" borderId="1" xfId="0" applyNumberFormat="1" applyBorder="1" applyAlignment="1">
      <alignment wrapText="1"/>
    </xf>
    <xf numFmtId="1" fontId="0" fillId="0" borderId="1" xfId="0" applyNumberFormat="1" applyBorder="1"/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69"/>
  <sheetViews>
    <sheetView workbookViewId="0">
      <selection activeCell="N26" sqref="N26"/>
    </sheetView>
  </sheetViews>
  <sheetFormatPr baseColWidth="10" defaultRowHeight="15" x14ac:dyDescent="0.25"/>
  <cols>
    <col min="1" max="1" width="3.42578125" customWidth="1"/>
    <col min="2" max="2" width="21.85546875" customWidth="1"/>
    <col min="3" max="3" width="36" bestFit="1" customWidth="1"/>
    <col min="4" max="4" width="17.85546875" customWidth="1"/>
  </cols>
  <sheetData>
    <row r="3" spans="2:7" ht="26.25" x14ac:dyDescent="0.4">
      <c r="B3" s="55" t="s">
        <v>198</v>
      </c>
      <c r="C3" s="55"/>
      <c r="D3" s="55"/>
      <c r="E3" s="56"/>
      <c r="F3" s="56"/>
      <c r="G3" s="7"/>
    </row>
    <row r="5" spans="2:7" x14ac:dyDescent="0.25">
      <c r="B5" s="9" t="s">
        <v>199</v>
      </c>
      <c r="C5" s="7"/>
    </row>
    <row r="6" spans="2:7" x14ac:dyDescent="0.25">
      <c r="B6" s="1" t="s">
        <v>175</v>
      </c>
    </row>
    <row r="8" spans="2:7" x14ac:dyDescent="0.25">
      <c r="B8" t="s">
        <v>15</v>
      </c>
    </row>
    <row r="10" spans="2:7" x14ac:dyDescent="0.25">
      <c r="B10" s="1" t="s">
        <v>200</v>
      </c>
    </row>
    <row r="11" spans="2:7" x14ac:dyDescent="0.25">
      <c r="B11" t="s">
        <v>201</v>
      </c>
    </row>
    <row r="12" spans="2:7" x14ac:dyDescent="0.25">
      <c r="B12" s="1" t="s">
        <v>202</v>
      </c>
    </row>
    <row r="13" spans="2:7" x14ac:dyDescent="0.25">
      <c r="B13" s="8" t="s">
        <v>203</v>
      </c>
      <c r="C13" s="8" t="s">
        <v>204</v>
      </c>
      <c r="D13" s="8" t="s">
        <v>1</v>
      </c>
    </row>
    <row r="14" spans="2:7" x14ac:dyDescent="0.25">
      <c r="B14" s="4" t="s">
        <v>2</v>
      </c>
      <c r="C14" s="4" t="s">
        <v>205</v>
      </c>
      <c r="D14" s="75">
        <v>150000</v>
      </c>
    </row>
    <row r="15" spans="2:7" x14ac:dyDescent="0.25">
      <c r="B15" s="4" t="s">
        <v>3</v>
      </c>
      <c r="C15" s="4" t="s">
        <v>5</v>
      </c>
      <c r="D15" s="75">
        <v>300000</v>
      </c>
    </row>
    <row r="16" spans="2:7" x14ac:dyDescent="0.25">
      <c r="B16" s="4" t="s">
        <v>4</v>
      </c>
      <c r="C16" s="4" t="s">
        <v>206</v>
      </c>
      <c r="D16" s="75">
        <v>600000</v>
      </c>
    </row>
    <row r="17" spans="2:4" x14ac:dyDescent="0.25">
      <c r="B17" s="4" t="s">
        <v>6</v>
      </c>
      <c r="C17" s="4" t="s">
        <v>207</v>
      </c>
      <c r="D17" s="75">
        <v>1000000</v>
      </c>
    </row>
    <row r="18" spans="2:4" x14ac:dyDescent="0.25">
      <c r="B18" s="4" t="s">
        <v>7</v>
      </c>
      <c r="C18" s="4" t="s">
        <v>8</v>
      </c>
      <c r="D18" s="75">
        <v>150000</v>
      </c>
    </row>
    <row r="19" spans="2:4" x14ac:dyDescent="0.25">
      <c r="B19" s="3" t="s">
        <v>9</v>
      </c>
      <c r="C19" s="3" t="s">
        <v>10</v>
      </c>
      <c r="D19" s="25">
        <v>100000</v>
      </c>
    </row>
    <row r="20" spans="2:4" x14ac:dyDescent="0.25">
      <c r="B20" s="19" t="s">
        <v>11</v>
      </c>
      <c r="C20" s="19"/>
      <c r="D20" s="26">
        <f>SUM(D14:D19)</f>
        <v>2300000</v>
      </c>
    </row>
    <row r="21" spans="2:4" x14ac:dyDescent="0.25">
      <c r="B21" s="5"/>
      <c r="C21" s="5"/>
      <c r="D21" s="17"/>
    </row>
    <row r="22" spans="2:4" x14ac:dyDescent="0.25">
      <c r="B22" s="5"/>
      <c r="C22" s="5"/>
      <c r="D22" s="17"/>
    </row>
    <row r="23" spans="2:4" x14ac:dyDescent="0.25">
      <c r="B23" s="13" t="s">
        <v>47</v>
      </c>
      <c r="C23" s="14" t="s">
        <v>48</v>
      </c>
      <c r="D23" s="15" t="s">
        <v>161</v>
      </c>
    </row>
    <row r="24" spans="2:4" x14ac:dyDescent="0.25">
      <c r="B24" s="14"/>
      <c r="C24" s="14"/>
      <c r="D24" s="15"/>
    </row>
    <row r="25" spans="2:4" x14ac:dyDescent="0.25">
      <c r="B25" s="14"/>
      <c r="C25" s="14"/>
      <c r="D25" s="15"/>
    </row>
    <row r="26" spans="2:4" x14ac:dyDescent="0.25">
      <c r="B26" s="14"/>
      <c r="C26" s="14"/>
      <c r="D26" s="15"/>
    </row>
    <row r="27" spans="2:4" x14ac:dyDescent="0.25">
      <c r="B27" s="14" t="s">
        <v>50</v>
      </c>
      <c r="C27" s="14" t="s">
        <v>50</v>
      </c>
      <c r="D27" s="16" t="s">
        <v>50</v>
      </c>
    </row>
    <row r="28" spans="2:4" x14ac:dyDescent="0.25">
      <c r="B28" s="14"/>
      <c r="C28" s="14"/>
      <c r="D28" s="15"/>
    </row>
    <row r="29" spans="2:4" x14ac:dyDescent="0.25">
      <c r="B29" s="5"/>
      <c r="C29" s="5"/>
      <c r="D29" s="17"/>
    </row>
    <row r="30" spans="2:4" x14ac:dyDescent="0.25">
      <c r="B30" s="5"/>
      <c r="C30" s="5"/>
      <c r="D30" s="17"/>
    </row>
    <row r="31" spans="2:4" x14ac:dyDescent="0.25">
      <c r="B31" s="5"/>
      <c r="C31" s="5"/>
      <c r="D31" s="17"/>
    </row>
    <row r="32" spans="2:4" x14ac:dyDescent="0.25">
      <c r="B32" s="5"/>
      <c r="C32" s="5"/>
      <c r="D32" s="17"/>
    </row>
    <row r="33" spans="2:4" x14ac:dyDescent="0.25">
      <c r="B33" s="5"/>
      <c r="C33" s="5"/>
      <c r="D33" s="17"/>
    </row>
    <row r="34" spans="2:4" x14ac:dyDescent="0.25">
      <c r="B34" s="5"/>
      <c r="C34" s="5"/>
      <c r="D34" s="17"/>
    </row>
    <row r="35" spans="2:4" x14ac:dyDescent="0.25">
      <c r="B35" s="5"/>
      <c r="C35" s="5"/>
      <c r="D35" s="17"/>
    </row>
    <row r="36" spans="2:4" x14ac:dyDescent="0.25">
      <c r="B36" s="5"/>
      <c r="C36" s="5"/>
      <c r="D36" s="17"/>
    </row>
    <row r="37" spans="2:4" x14ac:dyDescent="0.25">
      <c r="D37" s="6"/>
    </row>
    <row r="38" spans="2:4" x14ac:dyDescent="0.25">
      <c r="B38" s="7" t="s">
        <v>12</v>
      </c>
      <c r="C38" s="7"/>
    </row>
    <row r="39" spans="2:4" x14ac:dyDescent="0.25">
      <c r="B39" t="s">
        <v>175</v>
      </c>
    </row>
    <row r="41" spans="2:4" x14ac:dyDescent="0.25">
      <c r="B41" t="s">
        <v>0</v>
      </c>
    </row>
    <row r="43" spans="2:4" x14ac:dyDescent="0.25">
      <c r="B43" t="s">
        <v>200</v>
      </c>
    </row>
    <row r="44" spans="2:4" x14ac:dyDescent="0.25">
      <c r="B44" t="s">
        <v>208</v>
      </c>
    </row>
    <row r="45" spans="2:4" x14ac:dyDescent="0.25">
      <c r="B45" t="s">
        <v>162</v>
      </c>
    </row>
    <row r="46" spans="2:4" x14ac:dyDescent="0.25">
      <c r="B46" t="s">
        <v>202</v>
      </c>
    </row>
    <row r="47" spans="2:4" x14ac:dyDescent="0.25">
      <c r="B47" s="4" t="s">
        <v>203</v>
      </c>
      <c r="C47" s="4" t="s">
        <v>204</v>
      </c>
      <c r="D47" s="4" t="s">
        <v>1</v>
      </c>
    </row>
    <row r="48" spans="2:4" x14ac:dyDescent="0.25">
      <c r="B48" s="4" t="s">
        <v>2</v>
      </c>
      <c r="C48" s="4" t="s">
        <v>205</v>
      </c>
      <c r="D48" s="22">
        <v>150000</v>
      </c>
    </row>
    <row r="49" spans="2:4" x14ac:dyDescent="0.25">
      <c r="B49" s="4" t="s">
        <v>3</v>
      </c>
      <c r="C49" s="4" t="s">
        <v>5</v>
      </c>
      <c r="D49" s="22">
        <v>300000</v>
      </c>
    </row>
    <row r="50" spans="2:4" x14ac:dyDescent="0.25">
      <c r="B50" s="4" t="s">
        <v>4</v>
      </c>
      <c r="C50" s="4" t="s">
        <v>206</v>
      </c>
      <c r="D50" s="22">
        <v>600000</v>
      </c>
    </row>
    <row r="51" spans="2:4" x14ac:dyDescent="0.25">
      <c r="B51" s="4" t="s">
        <v>6</v>
      </c>
      <c r="C51" s="4" t="s">
        <v>209</v>
      </c>
      <c r="D51" s="18">
        <v>3000000</v>
      </c>
    </row>
    <row r="52" spans="2:4" x14ac:dyDescent="0.25">
      <c r="B52" s="4" t="s">
        <v>7</v>
      </c>
      <c r="C52" s="4" t="s">
        <v>8</v>
      </c>
      <c r="D52" s="18">
        <v>150000</v>
      </c>
    </row>
    <row r="53" spans="2:4" x14ac:dyDescent="0.25">
      <c r="B53" s="3" t="s">
        <v>9</v>
      </c>
      <c r="C53" s="3" t="s">
        <v>10</v>
      </c>
      <c r="D53" s="18">
        <v>100000</v>
      </c>
    </row>
    <row r="54" spans="2:4" x14ac:dyDescent="0.25">
      <c r="B54" s="3" t="s">
        <v>13</v>
      </c>
      <c r="C54" s="3" t="s">
        <v>14</v>
      </c>
      <c r="D54" s="18">
        <v>200000</v>
      </c>
    </row>
    <row r="55" spans="2:4" x14ac:dyDescent="0.25">
      <c r="B55" s="19" t="s">
        <v>11</v>
      </c>
      <c r="C55" s="19"/>
      <c r="D55" s="20">
        <f>SUM(D48:D54)</f>
        <v>4500000</v>
      </c>
    </row>
    <row r="56" spans="2:4" x14ac:dyDescent="0.25">
      <c r="B56" s="5"/>
      <c r="C56" s="5"/>
      <c r="D56" s="12"/>
    </row>
    <row r="57" spans="2:4" x14ac:dyDescent="0.25">
      <c r="B57" s="5"/>
      <c r="C57" s="5"/>
      <c r="D57" s="12"/>
    </row>
    <row r="58" spans="2:4" x14ac:dyDescent="0.25">
      <c r="B58" s="13" t="s">
        <v>47</v>
      </c>
      <c r="C58" s="14" t="s">
        <v>48</v>
      </c>
      <c r="D58" s="15" t="s">
        <v>161</v>
      </c>
    </row>
    <row r="59" spans="2:4" x14ac:dyDescent="0.25">
      <c r="B59" s="14"/>
      <c r="C59" s="14"/>
      <c r="D59" s="15"/>
    </row>
    <row r="60" spans="2:4" x14ac:dyDescent="0.25">
      <c r="B60" s="14"/>
      <c r="C60" s="14"/>
      <c r="D60" s="15"/>
    </row>
    <row r="61" spans="2:4" x14ac:dyDescent="0.25">
      <c r="B61" s="14"/>
      <c r="C61" s="14"/>
      <c r="D61" s="15"/>
    </row>
    <row r="62" spans="2:4" x14ac:dyDescent="0.25">
      <c r="B62" s="14" t="s">
        <v>50</v>
      </c>
      <c r="C62" s="14" t="s">
        <v>50</v>
      </c>
      <c r="D62" s="16" t="s">
        <v>50</v>
      </c>
    </row>
    <row r="63" spans="2:4" x14ac:dyDescent="0.25">
      <c r="B63" s="14"/>
      <c r="C63" s="14"/>
      <c r="D63" s="15"/>
    </row>
    <row r="64" spans="2:4" x14ac:dyDescent="0.25">
      <c r="B64" s="5"/>
      <c r="C64" s="5"/>
      <c r="D64" s="12"/>
    </row>
    <row r="65" spans="2:4" x14ac:dyDescent="0.25">
      <c r="B65" s="5"/>
      <c r="C65" s="5"/>
      <c r="D65" s="12"/>
    </row>
    <row r="66" spans="2:4" x14ac:dyDescent="0.25">
      <c r="B66" s="5"/>
      <c r="C66" s="5"/>
      <c r="D66" s="12"/>
    </row>
    <row r="67" spans="2:4" x14ac:dyDescent="0.25">
      <c r="B67" s="5"/>
      <c r="C67" s="5"/>
      <c r="D67" s="12"/>
    </row>
    <row r="68" spans="2:4" x14ac:dyDescent="0.25">
      <c r="B68" s="5"/>
      <c r="C68" s="5"/>
      <c r="D68" s="12"/>
    </row>
    <row r="69" spans="2:4" x14ac:dyDescent="0.25">
      <c r="B69" s="5"/>
      <c r="C69" s="5"/>
      <c r="D69" s="12"/>
    </row>
    <row r="70" spans="2:4" x14ac:dyDescent="0.25">
      <c r="B70" s="5"/>
      <c r="C70" s="5"/>
      <c r="D70" s="12"/>
    </row>
    <row r="71" spans="2:4" x14ac:dyDescent="0.25">
      <c r="B71" s="5"/>
      <c r="C71" s="5"/>
      <c r="D71" s="12"/>
    </row>
    <row r="72" spans="2:4" x14ac:dyDescent="0.25">
      <c r="B72" s="5"/>
      <c r="C72" s="5"/>
      <c r="D72" s="12"/>
    </row>
    <row r="73" spans="2:4" x14ac:dyDescent="0.25">
      <c r="B73" s="5"/>
      <c r="C73" s="5"/>
      <c r="D73" s="12"/>
    </row>
    <row r="75" spans="2:4" x14ac:dyDescent="0.25">
      <c r="B75" s="7" t="s">
        <v>222</v>
      </c>
      <c r="C75" s="7"/>
    </row>
    <row r="76" spans="2:4" x14ac:dyDescent="0.25">
      <c r="B76" t="s">
        <v>175</v>
      </c>
    </row>
    <row r="78" spans="2:4" x14ac:dyDescent="0.25">
      <c r="B78" t="s">
        <v>16</v>
      </c>
    </row>
    <row r="80" spans="2:4" x14ac:dyDescent="0.25">
      <c r="B80" t="s">
        <v>200</v>
      </c>
    </row>
    <row r="81" spans="2:4" x14ac:dyDescent="0.25">
      <c r="B81" t="s">
        <v>210</v>
      </c>
    </row>
    <row r="82" spans="2:4" x14ac:dyDescent="0.25">
      <c r="B82" t="s">
        <v>162</v>
      </c>
    </row>
    <row r="83" spans="2:4" x14ac:dyDescent="0.25">
      <c r="B83" t="s">
        <v>202</v>
      </c>
    </row>
    <row r="84" spans="2:4" x14ac:dyDescent="0.25">
      <c r="B84" s="10" t="s">
        <v>203</v>
      </c>
      <c r="C84" s="10" t="s">
        <v>204</v>
      </c>
      <c r="D84" s="10" t="s">
        <v>1</v>
      </c>
    </row>
    <row r="85" spans="2:4" x14ac:dyDescent="0.25">
      <c r="B85" s="3" t="s">
        <v>2</v>
      </c>
      <c r="C85" s="3" t="s">
        <v>205</v>
      </c>
      <c r="D85" s="76">
        <v>100000</v>
      </c>
    </row>
    <row r="86" spans="2:4" x14ac:dyDescent="0.25">
      <c r="B86" s="3" t="s">
        <v>3</v>
      </c>
      <c r="C86" s="3" t="s">
        <v>5</v>
      </c>
      <c r="D86" s="76">
        <v>80000</v>
      </c>
    </row>
    <row r="87" spans="2:4" x14ac:dyDescent="0.25">
      <c r="B87" s="3" t="s">
        <v>9</v>
      </c>
      <c r="C87" s="3" t="s">
        <v>10</v>
      </c>
      <c r="D87" s="76">
        <v>50000</v>
      </c>
    </row>
    <row r="88" spans="2:4" x14ac:dyDescent="0.25">
      <c r="B88" s="3" t="s">
        <v>13</v>
      </c>
      <c r="C88" s="3" t="s">
        <v>14</v>
      </c>
      <c r="D88" s="76">
        <v>100000</v>
      </c>
    </row>
    <row r="89" spans="2:4" x14ac:dyDescent="0.25">
      <c r="B89" s="19" t="s">
        <v>11</v>
      </c>
      <c r="C89" s="19"/>
      <c r="D89" s="77">
        <f>SUM(D85:D88)</f>
        <v>330000</v>
      </c>
    </row>
    <row r="90" spans="2:4" x14ac:dyDescent="0.25">
      <c r="B90" s="5"/>
      <c r="C90" s="5"/>
      <c r="D90" s="21"/>
    </row>
    <row r="91" spans="2:4" x14ac:dyDescent="0.25">
      <c r="B91" s="5"/>
      <c r="C91" s="5"/>
      <c r="D91" s="21"/>
    </row>
    <row r="92" spans="2:4" x14ac:dyDescent="0.25">
      <c r="B92" s="5"/>
      <c r="C92" s="5"/>
      <c r="D92" s="21"/>
    </row>
    <row r="93" spans="2:4" x14ac:dyDescent="0.25">
      <c r="B93" s="13" t="s">
        <v>47</v>
      </c>
      <c r="C93" s="14" t="s">
        <v>48</v>
      </c>
      <c r="D93" s="15" t="s">
        <v>161</v>
      </c>
    </row>
    <row r="94" spans="2:4" x14ac:dyDescent="0.25">
      <c r="B94" s="14"/>
      <c r="C94" s="14"/>
      <c r="D94" s="15"/>
    </row>
    <row r="95" spans="2:4" x14ac:dyDescent="0.25">
      <c r="B95" s="14"/>
      <c r="C95" s="14"/>
      <c r="D95" s="15"/>
    </row>
    <row r="96" spans="2:4" x14ac:dyDescent="0.25">
      <c r="B96" s="14"/>
      <c r="C96" s="14"/>
      <c r="D96" s="15"/>
    </row>
    <row r="97" spans="2:4" x14ac:dyDescent="0.25">
      <c r="B97" s="14" t="s">
        <v>50</v>
      </c>
      <c r="C97" s="14" t="s">
        <v>50</v>
      </c>
      <c r="D97" s="16" t="s">
        <v>50</v>
      </c>
    </row>
    <row r="98" spans="2:4" x14ac:dyDescent="0.25">
      <c r="B98" s="5"/>
      <c r="C98" s="5"/>
      <c r="D98" s="21"/>
    </row>
    <row r="99" spans="2:4" x14ac:dyDescent="0.25">
      <c r="B99" s="5"/>
      <c r="C99" s="5"/>
      <c r="D99" s="21"/>
    </row>
    <row r="100" spans="2:4" x14ac:dyDescent="0.25">
      <c r="B100" s="5"/>
      <c r="C100" s="5"/>
      <c r="D100" s="21"/>
    </row>
    <row r="101" spans="2:4" x14ac:dyDescent="0.25">
      <c r="B101" s="5"/>
      <c r="C101" s="5"/>
      <c r="D101" s="21"/>
    </row>
    <row r="102" spans="2:4" x14ac:dyDescent="0.25">
      <c r="B102" s="5"/>
      <c r="C102" s="5"/>
      <c r="D102" s="21"/>
    </row>
    <row r="103" spans="2:4" x14ac:dyDescent="0.25">
      <c r="B103" s="5"/>
      <c r="C103" s="5"/>
      <c r="D103" s="21"/>
    </row>
    <row r="104" spans="2:4" x14ac:dyDescent="0.25">
      <c r="B104" s="5"/>
      <c r="C104" s="5"/>
      <c r="D104" s="21"/>
    </row>
    <row r="105" spans="2:4" x14ac:dyDescent="0.25">
      <c r="B105" s="5"/>
      <c r="C105" s="5"/>
      <c r="D105" s="21"/>
    </row>
    <row r="106" spans="2:4" x14ac:dyDescent="0.25">
      <c r="B106" s="5"/>
      <c r="C106" s="5"/>
      <c r="D106" s="21"/>
    </row>
    <row r="107" spans="2:4" x14ac:dyDescent="0.25">
      <c r="B107" s="5"/>
      <c r="C107" s="5"/>
      <c r="D107" s="21"/>
    </row>
    <row r="108" spans="2:4" x14ac:dyDescent="0.25">
      <c r="B108" s="5"/>
      <c r="C108" s="5"/>
      <c r="D108" s="21"/>
    </row>
    <row r="109" spans="2:4" x14ac:dyDescent="0.25">
      <c r="B109" s="5"/>
      <c r="C109" s="5"/>
      <c r="D109" s="21"/>
    </row>
    <row r="111" spans="2:4" x14ac:dyDescent="0.25">
      <c r="B111" s="7" t="s">
        <v>223</v>
      </c>
      <c r="C111" s="7"/>
    </row>
    <row r="112" spans="2:4" x14ac:dyDescent="0.25">
      <c r="B112" t="s">
        <v>175</v>
      </c>
    </row>
    <row r="114" spans="2:4" x14ac:dyDescent="0.25">
      <c r="B114" t="s">
        <v>211</v>
      </c>
    </row>
    <row r="116" spans="2:4" x14ac:dyDescent="0.25">
      <c r="B116" t="s">
        <v>200</v>
      </c>
    </row>
    <row r="117" spans="2:4" x14ac:dyDescent="0.25">
      <c r="B117" t="s">
        <v>212</v>
      </c>
    </row>
    <row r="118" spans="2:4" x14ac:dyDescent="0.25">
      <c r="B118" t="s">
        <v>213</v>
      </c>
    </row>
    <row r="119" spans="2:4" x14ac:dyDescent="0.25">
      <c r="B119" t="s">
        <v>202</v>
      </c>
    </row>
    <row r="120" spans="2:4" x14ac:dyDescent="0.25">
      <c r="B120" s="4" t="s">
        <v>203</v>
      </c>
      <c r="C120" s="4" t="s">
        <v>204</v>
      </c>
      <c r="D120" s="4" t="s">
        <v>1</v>
      </c>
    </row>
    <row r="121" spans="2:4" x14ac:dyDescent="0.25">
      <c r="B121" s="4" t="s">
        <v>2</v>
      </c>
      <c r="C121" s="4" t="s">
        <v>205</v>
      </c>
      <c r="D121" s="22">
        <v>600000</v>
      </c>
    </row>
    <row r="122" spans="2:4" x14ac:dyDescent="0.25">
      <c r="B122" s="4" t="s">
        <v>3</v>
      </c>
      <c r="C122" s="4" t="s">
        <v>5</v>
      </c>
      <c r="D122" s="22">
        <v>500000</v>
      </c>
    </row>
    <row r="123" spans="2:4" x14ac:dyDescent="0.25">
      <c r="B123" s="4" t="s">
        <v>4</v>
      </c>
      <c r="C123" s="4" t="s">
        <v>206</v>
      </c>
      <c r="D123" s="22">
        <v>1500000</v>
      </c>
    </row>
    <row r="124" spans="2:4" x14ac:dyDescent="0.25">
      <c r="B124" s="4" t="s">
        <v>17</v>
      </c>
      <c r="C124" s="4" t="s">
        <v>214</v>
      </c>
      <c r="D124" s="18">
        <v>200000</v>
      </c>
    </row>
    <row r="125" spans="2:4" x14ac:dyDescent="0.25">
      <c r="B125" s="4" t="s">
        <v>7</v>
      </c>
      <c r="C125" s="4" t="s">
        <v>8</v>
      </c>
      <c r="D125" s="18">
        <v>150000</v>
      </c>
    </row>
    <row r="126" spans="2:4" x14ac:dyDescent="0.25">
      <c r="B126" s="3" t="s">
        <v>6</v>
      </c>
      <c r="C126" s="3" t="s">
        <v>177</v>
      </c>
      <c r="D126" s="18">
        <v>1200000</v>
      </c>
    </row>
    <row r="127" spans="2:4" x14ac:dyDescent="0.25">
      <c r="B127" s="3" t="s">
        <v>13</v>
      </c>
      <c r="C127" s="3" t="s">
        <v>14</v>
      </c>
      <c r="D127" s="18">
        <v>600000</v>
      </c>
    </row>
    <row r="128" spans="2:4" x14ac:dyDescent="0.25">
      <c r="B128" s="19" t="s">
        <v>11</v>
      </c>
      <c r="C128" s="19"/>
      <c r="D128" s="20">
        <f>SUM(D121:D127)</f>
        <v>4750000</v>
      </c>
    </row>
    <row r="129" spans="2:4" x14ac:dyDescent="0.25">
      <c r="B129" s="5"/>
      <c r="C129" s="5"/>
      <c r="D129" s="12"/>
    </row>
    <row r="130" spans="2:4" x14ac:dyDescent="0.25">
      <c r="B130" s="5"/>
      <c r="C130" s="5"/>
      <c r="D130" s="12"/>
    </row>
    <row r="131" spans="2:4" x14ac:dyDescent="0.25">
      <c r="B131" s="13" t="s">
        <v>47</v>
      </c>
      <c r="C131" s="14" t="s">
        <v>48</v>
      </c>
      <c r="D131" s="15" t="s">
        <v>161</v>
      </c>
    </row>
    <row r="132" spans="2:4" x14ac:dyDescent="0.25">
      <c r="B132" s="14"/>
      <c r="C132" s="14"/>
      <c r="D132" s="15"/>
    </row>
    <row r="133" spans="2:4" x14ac:dyDescent="0.25">
      <c r="B133" s="14"/>
      <c r="C133" s="14"/>
      <c r="D133" s="15"/>
    </row>
    <row r="134" spans="2:4" x14ac:dyDescent="0.25">
      <c r="B134" s="14"/>
      <c r="C134" s="14"/>
      <c r="D134" s="15"/>
    </row>
    <row r="135" spans="2:4" x14ac:dyDescent="0.25">
      <c r="B135" s="14" t="s">
        <v>50</v>
      </c>
      <c r="C135" s="14" t="s">
        <v>50</v>
      </c>
      <c r="D135" s="16" t="s">
        <v>50</v>
      </c>
    </row>
    <row r="136" spans="2:4" x14ac:dyDescent="0.25">
      <c r="B136" s="5"/>
      <c r="C136" s="5"/>
      <c r="D136" s="12"/>
    </row>
    <row r="137" spans="2:4" x14ac:dyDescent="0.25">
      <c r="B137" s="5"/>
      <c r="C137" s="5"/>
      <c r="D137" s="12"/>
    </row>
    <row r="138" spans="2:4" x14ac:dyDescent="0.25">
      <c r="B138" s="5"/>
      <c r="C138" s="5"/>
      <c r="D138" s="12"/>
    </row>
    <row r="143" spans="2:4" x14ac:dyDescent="0.25">
      <c r="B143" s="7" t="s">
        <v>224</v>
      </c>
      <c r="C143" s="7"/>
    </row>
    <row r="144" spans="2:4" x14ac:dyDescent="0.25">
      <c r="B144" t="s">
        <v>175</v>
      </c>
    </row>
    <row r="146" spans="2:4" x14ac:dyDescent="0.25">
      <c r="B146" t="s">
        <v>215</v>
      </c>
    </row>
    <row r="147" spans="2:4" x14ac:dyDescent="0.25">
      <c r="B147" t="s">
        <v>51</v>
      </c>
    </row>
    <row r="148" spans="2:4" x14ac:dyDescent="0.25">
      <c r="B148" t="s">
        <v>200</v>
      </c>
    </row>
    <row r="149" spans="2:4" x14ac:dyDescent="0.25">
      <c r="B149" t="s">
        <v>216</v>
      </c>
    </row>
    <row r="150" spans="2:4" x14ac:dyDescent="0.25">
      <c r="B150" t="s">
        <v>217</v>
      </c>
    </row>
    <row r="151" spans="2:4" x14ac:dyDescent="0.25">
      <c r="B151" t="s">
        <v>202</v>
      </c>
    </row>
    <row r="152" spans="2:4" x14ac:dyDescent="0.25">
      <c r="B152" s="4" t="s">
        <v>203</v>
      </c>
      <c r="C152" s="4" t="s">
        <v>204</v>
      </c>
      <c r="D152" s="4" t="s">
        <v>1</v>
      </c>
    </row>
    <row r="153" spans="2:4" x14ac:dyDescent="0.25">
      <c r="B153" s="4" t="s">
        <v>2</v>
      </c>
      <c r="C153" s="4" t="s">
        <v>205</v>
      </c>
      <c r="D153" s="22">
        <v>500000</v>
      </c>
    </row>
    <row r="154" spans="2:4" x14ac:dyDescent="0.25">
      <c r="B154" s="4" t="s">
        <v>3</v>
      </c>
      <c r="C154" s="4" t="s">
        <v>5</v>
      </c>
      <c r="D154" s="22">
        <v>500000</v>
      </c>
    </row>
    <row r="155" spans="2:4" x14ac:dyDescent="0.25">
      <c r="B155" s="4" t="s">
        <v>4</v>
      </c>
      <c r="C155" s="4" t="s">
        <v>206</v>
      </c>
      <c r="D155" s="22">
        <v>3000000</v>
      </c>
    </row>
    <row r="156" spans="2:4" x14ac:dyDescent="0.25">
      <c r="B156" s="4" t="s">
        <v>17</v>
      </c>
      <c r="C156" s="4" t="s">
        <v>214</v>
      </c>
      <c r="D156" s="18">
        <v>450000</v>
      </c>
    </row>
    <row r="157" spans="2:4" x14ac:dyDescent="0.25">
      <c r="B157" s="4" t="s">
        <v>7</v>
      </c>
      <c r="C157" s="4" t="s">
        <v>8</v>
      </c>
      <c r="D157" s="18">
        <v>200000</v>
      </c>
    </row>
    <row r="158" spans="2:4" x14ac:dyDescent="0.25">
      <c r="B158" s="3" t="s">
        <v>6</v>
      </c>
      <c r="C158" s="3" t="s">
        <v>178</v>
      </c>
      <c r="D158" s="18">
        <v>2000000</v>
      </c>
    </row>
    <row r="159" spans="2:4" x14ac:dyDescent="0.25">
      <c r="B159" s="3" t="s">
        <v>13</v>
      </c>
      <c r="C159" s="3" t="s">
        <v>14</v>
      </c>
      <c r="D159" s="18">
        <v>1500000</v>
      </c>
    </row>
    <row r="160" spans="2:4" x14ac:dyDescent="0.25">
      <c r="B160" s="19" t="s">
        <v>11</v>
      </c>
      <c r="C160" s="19"/>
      <c r="D160" s="20">
        <f>SUM(D153:D159)</f>
        <v>8150000</v>
      </c>
    </row>
    <row r="161" spans="2:4" x14ac:dyDescent="0.25">
      <c r="B161" s="5"/>
      <c r="C161" s="5"/>
      <c r="D161" s="12"/>
    </row>
    <row r="162" spans="2:4" x14ac:dyDescent="0.25">
      <c r="B162" s="5"/>
      <c r="C162" s="5"/>
      <c r="D162" s="12"/>
    </row>
    <row r="163" spans="2:4" x14ac:dyDescent="0.25">
      <c r="B163" s="13" t="s">
        <v>47</v>
      </c>
      <c r="C163" s="14" t="s">
        <v>48</v>
      </c>
      <c r="D163" s="15" t="s">
        <v>161</v>
      </c>
    </row>
    <row r="164" spans="2:4" x14ac:dyDescent="0.25">
      <c r="B164" s="14"/>
      <c r="C164" s="14"/>
      <c r="D164" s="15"/>
    </row>
    <row r="165" spans="2:4" x14ac:dyDescent="0.25">
      <c r="B165" s="14"/>
      <c r="C165" s="14"/>
      <c r="D165" s="15"/>
    </row>
    <row r="166" spans="2:4" x14ac:dyDescent="0.25">
      <c r="B166" s="14"/>
      <c r="C166" s="14"/>
      <c r="D166" s="15"/>
    </row>
    <row r="167" spans="2:4" x14ac:dyDescent="0.25">
      <c r="B167" s="14" t="s">
        <v>50</v>
      </c>
      <c r="C167" s="14" t="s">
        <v>50</v>
      </c>
      <c r="D167" s="16" t="s">
        <v>50</v>
      </c>
    </row>
    <row r="168" spans="2:4" x14ac:dyDescent="0.25">
      <c r="B168" s="5"/>
      <c r="C168" s="5"/>
      <c r="D168" s="12"/>
    </row>
    <row r="169" spans="2:4" x14ac:dyDescent="0.25">
      <c r="B169" s="5"/>
      <c r="C169" s="5"/>
      <c r="D169" s="12"/>
    </row>
    <row r="170" spans="2:4" x14ac:dyDescent="0.25">
      <c r="B170" s="5"/>
      <c r="C170" s="5"/>
      <c r="D170" s="12"/>
    </row>
    <row r="171" spans="2:4" x14ac:dyDescent="0.25">
      <c r="B171" s="5"/>
      <c r="C171" s="5"/>
      <c r="D171" s="12"/>
    </row>
    <row r="175" spans="2:4" x14ac:dyDescent="0.25">
      <c r="B175" s="7" t="s">
        <v>20</v>
      </c>
      <c r="C175" s="7"/>
    </row>
    <row r="176" spans="2:4" x14ac:dyDescent="0.25">
      <c r="B176" t="s">
        <v>175</v>
      </c>
    </row>
    <row r="178" spans="2:4" x14ac:dyDescent="0.25">
      <c r="B178" t="s">
        <v>18</v>
      </c>
    </row>
    <row r="180" spans="2:4" x14ac:dyDescent="0.25">
      <c r="B180" t="s">
        <v>200</v>
      </c>
    </row>
    <row r="181" spans="2:4" x14ac:dyDescent="0.25">
      <c r="B181" t="s">
        <v>19</v>
      </c>
    </row>
    <row r="182" spans="2:4" x14ac:dyDescent="0.25">
      <c r="B182" t="s">
        <v>202</v>
      </c>
    </row>
    <row r="183" spans="2:4" x14ac:dyDescent="0.25">
      <c r="B183" s="4" t="s">
        <v>203</v>
      </c>
      <c r="C183" s="4" t="s">
        <v>204</v>
      </c>
      <c r="D183" s="4" t="s">
        <v>1</v>
      </c>
    </row>
    <row r="184" spans="2:4" ht="30" x14ac:dyDescent="0.25">
      <c r="B184" s="4" t="s">
        <v>6</v>
      </c>
      <c r="C184" s="4" t="s">
        <v>21</v>
      </c>
      <c r="D184" s="22">
        <v>1200000</v>
      </c>
    </row>
    <row r="185" spans="2:4" x14ac:dyDescent="0.25">
      <c r="B185" s="19" t="s">
        <v>11</v>
      </c>
      <c r="C185" s="19"/>
      <c r="D185" s="20">
        <v>1200000</v>
      </c>
    </row>
    <row r="186" spans="2:4" x14ac:dyDescent="0.25">
      <c r="B186" s="5"/>
      <c r="C186" s="5"/>
      <c r="D186" s="23"/>
    </row>
    <row r="187" spans="2:4" x14ac:dyDescent="0.25">
      <c r="B187" s="5"/>
      <c r="C187" s="5"/>
      <c r="D187" s="23"/>
    </row>
    <row r="188" spans="2:4" x14ac:dyDescent="0.25">
      <c r="B188" s="5"/>
      <c r="C188" s="5"/>
      <c r="D188" s="23"/>
    </row>
    <row r="189" spans="2:4" x14ac:dyDescent="0.25">
      <c r="B189" s="5"/>
      <c r="C189" s="5"/>
      <c r="D189" s="23"/>
    </row>
    <row r="190" spans="2:4" x14ac:dyDescent="0.25">
      <c r="B190" s="13" t="s">
        <v>47</v>
      </c>
      <c r="C190" s="14" t="s">
        <v>48</v>
      </c>
      <c r="D190" s="15" t="s">
        <v>161</v>
      </c>
    </row>
    <row r="191" spans="2:4" x14ac:dyDescent="0.25">
      <c r="B191" s="14"/>
      <c r="C191" s="14"/>
      <c r="D191" s="15"/>
    </row>
    <row r="192" spans="2:4" x14ac:dyDescent="0.25">
      <c r="B192" s="14"/>
      <c r="C192" s="14"/>
      <c r="D192" s="15"/>
    </row>
    <row r="193" spans="2:4" x14ac:dyDescent="0.25">
      <c r="B193" s="14"/>
      <c r="C193" s="14"/>
      <c r="D193" s="15"/>
    </row>
    <row r="194" spans="2:4" x14ac:dyDescent="0.25">
      <c r="B194" s="14" t="s">
        <v>50</v>
      </c>
      <c r="C194" s="14" t="s">
        <v>50</v>
      </c>
      <c r="D194" s="16" t="s">
        <v>50</v>
      </c>
    </row>
    <row r="195" spans="2:4" x14ac:dyDescent="0.25">
      <c r="B195" s="5"/>
      <c r="C195" s="5"/>
      <c r="D195" s="23"/>
    </row>
    <row r="196" spans="2:4" x14ac:dyDescent="0.25">
      <c r="B196" s="5"/>
      <c r="C196" s="5"/>
      <c r="D196" s="23"/>
    </row>
    <row r="197" spans="2:4" x14ac:dyDescent="0.25">
      <c r="B197" s="5"/>
      <c r="C197" s="5"/>
      <c r="D197" s="23"/>
    </row>
    <row r="198" spans="2:4" x14ac:dyDescent="0.25">
      <c r="B198" s="5"/>
      <c r="C198" s="5"/>
      <c r="D198" s="23"/>
    </row>
    <row r="199" spans="2:4" x14ac:dyDescent="0.25">
      <c r="B199" s="5"/>
      <c r="C199" s="5"/>
      <c r="D199" s="23"/>
    </row>
    <row r="200" spans="2:4" x14ac:dyDescent="0.25">
      <c r="B200" s="5"/>
      <c r="C200" s="5"/>
      <c r="D200" s="23"/>
    </row>
    <row r="201" spans="2:4" x14ac:dyDescent="0.25">
      <c r="B201" s="5"/>
      <c r="C201" s="5"/>
      <c r="D201" s="23"/>
    </row>
    <row r="202" spans="2:4" x14ac:dyDescent="0.25">
      <c r="B202" s="5"/>
      <c r="C202" s="5"/>
      <c r="D202" s="23"/>
    </row>
    <row r="203" spans="2:4" x14ac:dyDescent="0.25">
      <c r="B203" s="5"/>
      <c r="C203" s="5"/>
      <c r="D203" s="23"/>
    </row>
    <row r="204" spans="2:4" x14ac:dyDescent="0.25">
      <c r="B204" s="5"/>
      <c r="C204" s="5"/>
      <c r="D204" s="23"/>
    </row>
    <row r="205" spans="2:4" x14ac:dyDescent="0.25">
      <c r="B205" s="5"/>
      <c r="C205" s="5"/>
      <c r="D205" s="23"/>
    </row>
    <row r="206" spans="2:4" x14ac:dyDescent="0.25">
      <c r="B206" s="5"/>
      <c r="C206" s="5"/>
      <c r="D206" s="23"/>
    </row>
    <row r="209" spans="2:4" x14ac:dyDescent="0.25">
      <c r="B209" s="7" t="s">
        <v>28</v>
      </c>
      <c r="C209" s="7"/>
    </row>
    <row r="210" spans="2:4" x14ac:dyDescent="0.25">
      <c r="B210" t="s">
        <v>175</v>
      </c>
    </row>
    <row r="212" spans="2:4" x14ac:dyDescent="0.25">
      <c r="B212" t="s">
        <v>53</v>
      </c>
    </row>
    <row r="213" spans="2:4" x14ac:dyDescent="0.25">
      <c r="B213" t="s">
        <v>52</v>
      </c>
    </row>
    <row r="214" spans="2:4" x14ac:dyDescent="0.25">
      <c r="B214" t="s">
        <v>200</v>
      </c>
    </row>
    <row r="215" spans="2:4" x14ac:dyDescent="0.25">
      <c r="B215" t="s">
        <v>218</v>
      </c>
    </row>
    <row r="216" spans="2:4" x14ac:dyDescent="0.25">
      <c r="B216" t="s">
        <v>219</v>
      </c>
    </row>
    <row r="217" spans="2:4" x14ac:dyDescent="0.25">
      <c r="B217" t="s">
        <v>202</v>
      </c>
    </row>
    <row r="218" spans="2:4" x14ac:dyDescent="0.25">
      <c r="B218" s="4" t="s">
        <v>203</v>
      </c>
      <c r="C218" s="4" t="s">
        <v>204</v>
      </c>
      <c r="D218" s="4" t="s">
        <v>1</v>
      </c>
    </row>
    <row r="219" spans="2:4" x14ac:dyDescent="0.25">
      <c r="B219" s="4" t="s">
        <v>2</v>
      </c>
      <c r="C219" s="4" t="s">
        <v>205</v>
      </c>
      <c r="D219" s="22">
        <v>150000</v>
      </c>
    </row>
    <row r="220" spans="2:4" x14ac:dyDescent="0.25">
      <c r="B220" s="4" t="s">
        <v>3</v>
      </c>
      <c r="C220" s="4" t="s">
        <v>5</v>
      </c>
      <c r="D220" s="22">
        <v>130000</v>
      </c>
    </row>
    <row r="221" spans="2:4" x14ac:dyDescent="0.25">
      <c r="B221" s="4" t="s">
        <v>4</v>
      </c>
      <c r="C221" s="4" t="s">
        <v>206</v>
      </c>
      <c r="D221" s="22">
        <v>1000000</v>
      </c>
    </row>
    <row r="222" spans="2:4" x14ac:dyDescent="0.25">
      <c r="B222" s="4" t="s">
        <v>17</v>
      </c>
      <c r="C222" s="4" t="s">
        <v>214</v>
      </c>
      <c r="D222" s="18">
        <v>130000</v>
      </c>
    </row>
    <row r="223" spans="2:4" x14ac:dyDescent="0.25">
      <c r="B223" s="4" t="s">
        <v>7</v>
      </c>
      <c r="C223" s="4" t="s">
        <v>8</v>
      </c>
      <c r="D223" s="18">
        <v>130000</v>
      </c>
    </row>
    <row r="224" spans="2:4" x14ac:dyDescent="0.25">
      <c r="B224" s="3" t="s">
        <v>6</v>
      </c>
      <c r="C224" s="3" t="s">
        <v>207</v>
      </c>
      <c r="D224" s="18">
        <v>1000000</v>
      </c>
    </row>
    <row r="225" spans="2:4" x14ac:dyDescent="0.25">
      <c r="B225" s="3" t="s">
        <v>13</v>
      </c>
      <c r="C225" s="3" t="s">
        <v>14</v>
      </c>
      <c r="D225" s="18">
        <v>400000</v>
      </c>
    </row>
    <row r="226" spans="2:4" x14ac:dyDescent="0.25">
      <c r="B226" s="3"/>
      <c r="C226" s="3"/>
      <c r="D226" s="18"/>
    </row>
    <row r="227" spans="2:4" x14ac:dyDescent="0.25">
      <c r="B227" s="3" t="s">
        <v>9</v>
      </c>
      <c r="C227" s="3" t="s">
        <v>10</v>
      </c>
      <c r="D227" s="18">
        <v>130000</v>
      </c>
    </row>
    <row r="228" spans="2:4" x14ac:dyDescent="0.25">
      <c r="B228" s="19" t="s">
        <v>11</v>
      </c>
      <c r="C228" s="19"/>
      <c r="D228" s="20">
        <f>SUM(D219:D227)</f>
        <v>3070000</v>
      </c>
    </row>
    <row r="232" spans="2:4" x14ac:dyDescent="0.25">
      <c r="B232" s="13" t="s">
        <v>47</v>
      </c>
      <c r="C232" s="14" t="s">
        <v>48</v>
      </c>
      <c r="D232" s="15" t="s">
        <v>161</v>
      </c>
    </row>
    <row r="233" spans="2:4" x14ac:dyDescent="0.25">
      <c r="B233" s="14"/>
      <c r="C233" s="14"/>
      <c r="D233" s="15"/>
    </row>
    <row r="234" spans="2:4" x14ac:dyDescent="0.25">
      <c r="B234" s="14"/>
      <c r="C234" s="14"/>
      <c r="D234" s="15"/>
    </row>
    <row r="235" spans="2:4" x14ac:dyDescent="0.25">
      <c r="B235" s="14"/>
      <c r="C235" s="14"/>
      <c r="D235" s="15"/>
    </row>
    <row r="236" spans="2:4" x14ac:dyDescent="0.25">
      <c r="B236" s="14" t="s">
        <v>50</v>
      </c>
      <c r="C236" s="14" t="s">
        <v>50</v>
      </c>
      <c r="D236" s="16" t="s">
        <v>50</v>
      </c>
    </row>
    <row r="237" spans="2:4" x14ac:dyDescent="0.25">
      <c r="B237" s="5"/>
      <c r="C237" s="5"/>
      <c r="D237" s="23"/>
    </row>
    <row r="241" spans="2:10" ht="15.75" x14ac:dyDescent="0.25">
      <c r="B241" s="36" t="s">
        <v>54</v>
      </c>
      <c r="C241" s="36"/>
      <c r="D241" s="5"/>
      <c r="E241" s="5"/>
      <c r="F241" s="5"/>
      <c r="G241" s="5"/>
      <c r="H241" s="5"/>
      <c r="I241" s="5"/>
      <c r="J241" s="5"/>
    </row>
    <row r="242" spans="2:10" ht="15.75" x14ac:dyDescent="0.25">
      <c r="B242" s="24" t="s">
        <v>55</v>
      </c>
      <c r="C242" s="24"/>
      <c r="D242" s="5"/>
      <c r="E242" s="5"/>
      <c r="F242" s="5"/>
      <c r="G242" s="5"/>
      <c r="H242" s="5"/>
      <c r="I242" s="5"/>
      <c r="J242" s="5"/>
    </row>
    <row r="243" spans="2:10" ht="15.75" x14ac:dyDescent="0.25">
      <c r="B243" s="24" t="s">
        <v>220</v>
      </c>
      <c r="C243" s="24" t="s">
        <v>56</v>
      </c>
      <c r="D243" s="5"/>
      <c r="E243" s="5"/>
      <c r="F243" s="5"/>
      <c r="G243" s="5"/>
      <c r="H243" s="5"/>
      <c r="I243" s="5"/>
      <c r="J243" s="5"/>
    </row>
    <row r="244" spans="2:10" ht="15.75" x14ac:dyDescent="0.25">
      <c r="B244" s="24" t="s">
        <v>57</v>
      </c>
      <c r="C244" s="5"/>
      <c r="D244" s="5"/>
      <c r="E244" s="5"/>
      <c r="F244" s="5"/>
      <c r="G244" s="5"/>
      <c r="H244" s="5"/>
      <c r="I244" s="5"/>
      <c r="J244" s="5"/>
    </row>
    <row r="245" spans="2:10" x14ac:dyDescent="0.25">
      <c r="B245" s="5" t="s">
        <v>58</v>
      </c>
      <c r="C245" s="5"/>
      <c r="D245" s="5"/>
      <c r="E245" s="5"/>
      <c r="F245" s="5"/>
      <c r="G245" s="5"/>
      <c r="H245" s="5"/>
      <c r="I245" s="5"/>
      <c r="J245" s="5"/>
    </row>
    <row r="246" spans="2:10" x14ac:dyDescent="0.25">
      <c r="B246" s="5" t="s">
        <v>221</v>
      </c>
      <c r="C246" s="5"/>
      <c r="D246" s="5"/>
      <c r="E246" s="5"/>
      <c r="F246" s="5"/>
      <c r="G246" s="5"/>
      <c r="H246" s="5"/>
      <c r="I246" s="5"/>
      <c r="J246" s="5"/>
    </row>
    <row r="247" spans="2:10" x14ac:dyDescent="0.25">
      <c r="B247" s="5" t="s">
        <v>59</v>
      </c>
      <c r="C247" s="5"/>
      <c r="D247" s="5"/>
      <c r="E247" s="5"/>
      <c r="F247" s="5"/>
      <c r="G247" s="5"/>
      <c r="H247" s="5"/>
      <c r="I247" s="5"/>
      <c r="J247" s="5"/>
    </row>
    <row r="248" spans="2:10" x14ac:dyDescent="0.25">
      <c r="B248" s="5" t="s">
        <v>60</v>
      </c>
      <c r="C248" s="5"/>
      <c r="D248" s="5"/>
      <c r="E248" s="5"/>
      <c r="F248" s="5"/>
      <c r="G248" s="5"/>
      <c r="H248" s="5"/>
      <c r="I248" s="5"/>
      <c r="J248" s="5"/>
    </row>
    <row r="249" spans="2:10" x14ac:dyDescent="0.25">
      <c r="B249" s="5" t="s">
        <v>61</v>
      </c>
      <c r="C249" s="5"/>
      <c r="D249" s="5"/>
      <c r="E249" s="5"/>
      <c r="F249" s="5"/>
      <c r="G249" s="5"/>
      <c r="H249" s="5"/>
      <c r="I249" s="5"/>
      <c r="J249" s="5"/>
    </row>
    <row r="250" spans="2:10" x14ac:dyDescent="0.25">
      <c r="B250" s="3" t="s">
        <v>62</v>
      </c>
      <c r="C250" s="3" t="s">
        <v>63</v>
      </c>
      <c r="D250" s="3" t="s">
        <v>64</v>
      </c>
      <c r="F250" s="5"/>
      <c r="G250" s="5"/>
      <c r="H250" s="5"/>
      <c r="I250" s="5"/>
      <c r="J250" s="5"/>
    </row>
    <row r="251" spans="2:10" x14ac:dyDescent="0.25">
      <c r="B251" s="3"/>
      <c r="C251" s="3" t="s">
        <v>65</v>
      </c>
      <c r="D251" s="3" t="s">
        <v>66</v>
      </c>
      <c r="F251" s="5"/>
      <c r="G251" s="5"/>
      <c r="H251" s="5"/>
      <c r="I251" s="5"/>
      <c r="J251" s="5"/>
    </row>
    <row r="252" spans="2:10" x14ac:dyDescent="0.25">
      <c r="B252" s="3" t="s">
        <v>2</v>
      </c>
      <c r="C252" s="3" t="s">
        <v>24</v>
      </c>
      <c r="D252" s="25">
        <v>1000000</v>
      </c>
      <c r="F252" s="5"/>
      <c r="G252" s="5"/>
      <c r="H252" s="5"/>
      <c r="I252" s="5"/>
      <c r="J252" s="5"/>
    </row>
    <row r="253" spans="2:10" x14ac:dyDescent="0.25">
      <c r="B253" s="3" t="s">
        <v>6</v>
      </c>
      <c r="C253" s="3" t="s">
        <v>67</v>
      </c>
      <c r="D253" s="25">
        <v>800000</v>
      </c>
      <c r="F253" s="5"/>
      <c r="G253" s="5"/>
      <c r="H253" s="5"/>
      <c r="I253" s="5"/>
      <c r="J253" s="5"/>
    </row>
    <row r="254" spans="2:10" x14ac:dyDescent="0.25">
      <c r="B254" s="3" t="s">
        <v>9</v>
      </c>
      <c r="C254" s="3" t="s">
        <v>68</v>
      </c>
      <c r="D254" s="25">
        <v>80000</v>
      </c>
      <c r="F254" s="5"/>
      <c r="G254" s="5"/>
      <c r="H254" s="5"/>
      <c r="I254" s="5"/>
      <c r="J254" s="5"/>
    </row>
    <row r="255" spans="2:10" x14ac:dyDescent="0.25">
      <c r="B255" s="3" t="s">
        <v>4</v>
      </c>
      <c r="C255" s="3" t="s">
        <v>69</v>
      </c>
      <c r="D255" s="25">
        <v>1200000</v>
      </c>
      <c r="F255" s="5"/>
      <c r="G255" s="5"/>
      <c r="H255" s="5"/>
      <c r="I255" s="5"/>
      <c r="J255" s="5"/>
    </row>
    <row r="256" spans="2:10" x14ac:dyDescent="0.25">
      <c r="B256" s="3" t="s">
        <v>17</v>
      </c>
      <c r="C256" s="3" t="s">
        <v>70</v>
      </c>
      <c r="D256" s="25">
        <v>150000</v>
      </c>
      <c r="F256" s="5"/>
      <c r="G256" s="5"/>
      <c r="H256" s="5"/>
      <c r="I256" s="5"/>
      <c r="J256" s="5"/>
    </row>
    <row r="257" spans="2:10" x14ac:dyDescent="0.25">
      <c r="B257" s="3" t="s">
        <v>7</v>
      </c>
      <c r="C257" s="3" t="s">
        <v>71</v>
      </c>
      <c r="D257" s="25">
        <v>250000</v>
      </c>
      <c r="F257" s="5"/>
      <c r="G257" s="5"/>
      <c r="H257" s="5"/>
      <c r="I257" s="5"/>
      <c r="J257" s="5"/>
    </row>
    <row r="258" spans="2:10" x14ac:dyDescent="0.25">
      <c r="B258" s="3" t="s">
        <v>26</v>
      </c>
      <c r="C258" s="3" t="s">
        <v>72</v>
      </c>
      <c r="D258" s="25">
        <v>200000</v>
      </c>
      <c r="F258" s="5"/>
      <c r="G258" s="5"/>
      <c r="H258" s="5"/>
      <c r="I258" s="5"/>
      <c r="J258" s="5"/>
    </row>
    <row r="259" spans="2:10" x14ac:dyDescent="0.25">
      <c r="B259" s="3" t="s">
        <v>3</v>
      </c>
      <c r="C259" s="3" t="s">
        <v>73</v>
      </c>
      <c r="D259" s="25">
        <v>200000</v>
      </c>
      <c r="F259" s="5"/>
      <c r="G259" s="5"/>
      <c r="H259" s="5"/>
      <c r="I259" s="5"/>
      <c r="J259" s="5"/>
    </row>
    <row r="260" spans="2:10" x14ac:dyDescent="0.25">
      <c r="B260" s="19" t="s">
        <v>74</v>
      </c>
      <c r="C260" s="19"/>
      <c r="D260" s="26">
        <f>SUM(D252:D259)</f>
        <v>3880000</v>
      </c>
      <c r="F260" s="5"/>
      <c r="G260" s="5"/>
      <c r="H260" s="5"/>
      <c r="I260" s="5"/>
      <c r="J260" s="5"/>
    </row>
    <row r="261" spans="2:10" x14ac:dyDescent="0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x14ac:dyDescent="0.25">
      <c r="E262" s="5"/>
      <c r="F262" s="5"/>
      <c r="G262" s="5"/>
      <c r="H262" s="5"/>
      <c r="I262" s="5"/>
      <c r="J262" s="5"/>
    </row>
    <row r="263" spans="2:10" x14ac:dyDescent="0.25">
      <c r="E263" s="5"/>
      <c r="F263" s="5"/>
      <c r="G263" s="5"/>
      <c r="H263" s="5"/>
      <c r="I263" s="5"/>
      <c r="J263" s="5"/>
    </row>
    <row r="264" spans="2:10" x14ac:dyDescent="0.25">
      <c r="B264" s="13" t="s">
        <v>47</v>
      </c>
      <c r="C264" s="14" t="s">
        <v>48</v>
      </c>
      <c r="D264" s="15" t="s">
        <v>161</v>
      </c>
      <c r="E264" s="5"/>
      <c r="F264" s="5"/>
      <c r="G264" s="5"/>
      <c r="H264" s="5"/>
      <c r="I264" s="5"/>
      <c r="J264" s="5"/>
    </row>
    <row r="265" spans="2:10" x14ac:dyDescent="0.25">
      <c r="B265" s="14"/>
      <c r="C265" s="14"/>
      <c r="D265" s="15"/>
      <c r="E265" s="5"/>
      <c r="F265" s="5"/>
      <c r="G265" s="5"/>
      <c r="H265" s="5"/>
      <c r="I265" s="5"/>
      <c r="J265" s="5"/>
    </row>
    <row r="266" spans="2:10" x14ac:dyDescent="0.25">
      <c r="B266" s="14"/>
      <c r="C266" s="14"/>
      <c r="D266" s="15"/>
    </row>
    <row r="267" spans="2:10" x14ac:dyDescent="0.25">
      <c r="B267" s="14"/>
      <c r="C267" s="14"/>
      <c r="D267" s="15"/>
    </row>
    <row r="268" spans="2:10" x14ac:dyDescent="0.25">
      <c r="B268" s="14" t="s">
        <v>50</v>
      </c>
      <c r="C268" s="14" t="s">
        <v>50</v>
      </c>
      <c r="D268" s="16" t="s">
        <v>50</v>
      </c>
    </row>
    <row r="269" spans="2:10" x14ac:dyDescent="0.25">
      <c r="B269" s="5"/>
      <c r="C269" s="5"/>
      <c r="D269" s="2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abSelected="1" workbookViewId="0">
      <selection activeCell="G186" sqref="G186"/>
    </sheetView>
  </sheetViews>
  <sheetFormatPr baseColWidth="10" defaultRowHeight="15" x14ac:dyDescent="0.25"/>
  <cols>
    <col min="1" max="1" width="3.140625" customWidth="1"/>
    <col min="2" max="2" width="19.28515625" customWidth="1"/>
    <col min="3" max="3" width="20.85546875" customWidth="1"/>
    <col min="4" max="4" width="18.5703125" customWidth="1"/>
  </cols>
  <sheetData>
    <row r="1" spans="2:6" ht="26.25" x14ac:dyDescent="0.4">
      <c r="B1" s="11" t="s">
        <v>228</v>
      </c>
      <c r="C1" s="11"/>
      <c r="D1" s="11"/>
      <c r="E1" s="2"/>
      <c r="F1" s="2"/>
    </row>
    <row r="3" spans="2:6" x14ac:dyDescent="0.25">
      <c r="B3" s="7" t="s">
        <v>22</v>
      </c>
      <c r="C3" s="7"/>
    </row>
    <row r="4" spans="2:6" x14ac:dyDescent="0.25">
      <c r="B4" t="s">
        <v>175</v>
      </c>
    </row>
    <row r="6" spans="2:6" x14ac:dyDescent="0.25">
      <c r="B6" t="s">
        <v>225</v>
      </c>
    </row>
    <row r="7" spans="2:6" x14ac:dyDescent="0.25">
      <c r="B7" t="s">
        <v>157</v>
      </c>
    </row>
    <row r="8" spans="2:6" x14ac:dyDescent="0.25">
      <c r="B8" t="s">
        <v>200</v>
      </c>
    </row>
    <row r="9" spans="2:6" x14ac:dyDescent="0.25">
      <c r="B9" t="s">
        <v>75</v>
      </c>
    </row>
    <row r="10" spans="2:6" x14ac:dyDescent="0.25">
      <c r="B10" t="s">
        <v>76</v>
      </c>
    </row>
    <row r="11" spans="2:6" x14ac:dyDescent="0.25">
      <c r="B11" t="s">
        <v>202</v>
      </c>
    </row>
    <row r="12" spans="2:6" ht="30" x14ac:dyDescent="0.25">
      <c r="B12" s="4" t="s">
        <v>203</v>
      </c>
      <c r="C12" s="4" t="s">
        <v>204</v>
      </c>
      <c r="D12" s="4" t="s">
        <v>1</v>
      </c>
    </row>
    <row r="13" spans="2:6" ht="30" x14ac:dyDescent="0.25">
      <c r="B13" s="4" t="s">
        <v>3</v>
      </c>
      <c r="C13" s="4" t="s">
        <v>23</v>
      </c>
      <c r="D13" s="22">
        <v>1000000</v>
      </c>
    </row>
    <row r="14" spans="2:6" ht="30" x14ac:dyDescent="0.25">
      <c r="B14" s="4" t="s">
        <v>13</v>
      </c>
      <c r="C14" s="4" t="s">
        <v>14</v>
      </c>
      <c r="D14" s="22">
        <v>700000</v>
      </c>
    </row>
    <row r="15" spans="2:6" x14ac:dyDescent="0.25">
      <c r="B15" s="4" t="s">
        <v>2</v>
      </c>
      <c r="C15" s="4" t="s">
        <v>24</v>
      </c>
      <c r="D15" s="22">
        <v>600000</v>
      </c>
    </row>
    <row r="16" spans="2:6" x14ac:dyDescent="0.25">
      <c r="B16" s="4" t="s">
        <v>17</v>
      </c>
      <c r="C16" s="4" t="s">
        <v>214</v>
      </c>
      <c r="D16" s="18">
        <v>200000</v>
      </c>
    </row>
    <row r="17" spans="1:10" x14ac:dyDescent="0.25">
      <c r="A17" s="29"/>
      <c r="B17" s="19" t="s">
        <v>11</v>
      </c>
      <c r="C17" s="19"/>
      <c r="D17" s="20">
        <f>SUM(D13:D16)</f>
        <v>2500000</v>
      </c>
      <c r="E17" s="29"/>
      <c r="F17" s="29"/>
      <c r="G17" s="29"/>
      <c r="H17" s="29"/>
      <c r="I17" s="29"/>
      <c r="J17" s="29"/>
    </row>
    <row r="18" spans="1:10" s="29" customFormat="1" x14ac:dyDescent="0.25">
      <c r="B18" s="27"/>
      <c r="C18" s="27"/>
      <c r="D18" s="28"/>
    </row>
    <row r="19" spans="1:10" s="29" customFormat="1" x14ac:dyDescent="0.25">
      <c r="B19" s="27"/>
      <c r="C19" s="27"/>
      <c r="D19" s="28"/>
    </row>
    <row r="20" spans="1:10" s="29" customFormat="1" x14ac:dyDescent="0.25">
      <c r="B20" s="30" t="s">
        <v>47</v>
      </c>
      <c r="C20" s="30" t="s">
        <v>48</v>
      </c>
      <c r="D20" s="31" t="s">
        <v>161</v>
      </c>
    </row>
    <row r="21" spans="1:10" s="29" customFormat="1" x14ac:dyDescent="0.25">
      <c r="B21" s="30"/>
      <c r="C21" s="30"/>
      <c r="D21" s="31"/>
    </row>
    <row r="22" spans="1:10" s="29" customFormat="1" x14ac:dyDescent="0.25">
      <c r="B22" s="30"/>
      <c r="C22" s="30"/>
      <c r="D22" s="31"/>
    </row>
    <row r="23" spans="1:10" s="29" customFormat="1" x14ac:dyDescent="0.25">
      <c r="B23" s="30"/>
      <c r="C23" s="30"/>
      <c r="D23" s="31"/>
    </row>
    <row r="24" spans="1:10" s="29" customFormat="1" x14ac:dyDescent="0.25">
      <c r="B24" s="30" t="s">
        <v>50</v>
      </c>
      <c r="C24" s="30" t="s">
        <v>50</v>
      </c>
      <c r="D24" s="32" t="s">
        <v>50</v>
      </c>
    </row>
    <row r="25" spans="1:10" s="29" customFormat="1" x14ac:dyDescent="0.25">
      <c r="B25" s="27"/>
      <c r="C25" s="27"/>
      <c r="D25" s="28"/>
    </row>
    <row r="26" spans="1:10" s="29" customFormat="1" x14ac:dyDescent="0.25">
      <c r="B26" s="27"/>
      <c r="C26" s="27"/>
      <c r="D26" s="28"/>
    </row>
    <row r="27" spans="1:10" s="29" customFormat="1" x14ac:dyDescent="0.25">
      <c r="B27" s="27"/>
      <c r="C27" s="27"/>
      <c r="D27" s="28"/>
    </row>
    <row r="28" spans="1:10" s="29" customFormat="1" x14ac:dyDescent="0.25">
      <c r="B28" s="27"/>
      <c r="C28" s="27"/>
      <c r="D28" s="28"/>
    </row>
    <row r="29" spans="1:10" s="29" customFormat="1" x14ac:dyDescent="0.25">
      <c r="B29" s="27"/>
      <c r="C29" s="27"/>
      <c r="D29" s="28"/>
    </row>
    <row r="30" spans="1:10" s="29" customFormat="1" x14ac:dyDescent="0.25">
      <c r="B30" s="27"/>
      <c r="C30" s="27"/>
      <c r="D30" s="28"/>
    </row>
    <row r="31" spans="1:10" s="29" customFormat="1" x14ac:dyDescent="0.25">
      <c r="B31" s="27"/>
      <c r="C31" s="27"/>
      <c r="D31" s="28"/>
    </row>
    <row r="33" spans="2:4" x14ac:dyDescent="0.25">
      <c r="B33" s="7" t="s">
        <v>25</v>
      </c>
      <c r="C33" s="7"/>
    </row>
    <row r="34" spans="2:4" x14ac:dyDescent="0.25">
      <c r="B34" t="s">
        <v>175</v>
      </c>
    </row>
    <row r="36" spans="2:4" x14ac:dyDescent="0.25">
      <c r="B36" t="s">
        <v>226</v>
      </c>
    </row>
    <row r="38" spans="2:4" x14ac:dyDescent="0.25">
      <c r="B38" t="s">
        <v>200</v>
      </c>
    </row>
    <row r="39" spans="2:4" x14ac:dyDescent="0.25">
      <c r="B39" t="s">
        <v>77</v>
      </c>
    </row>
    <row r="40" spans="2:4" x14ac:dyDescent="0.25">
      <c r="B40" t="s">
        <v>78</v>
      </c>
    </row>
    <row r="41" spans="2:4" x14ac:dyDescent="0.25">
      <c r="B41" t="s">
        <v>202</v>
      </c>
    </row>
    <row r="42" spans="2:4" ht="30" x14ac:dyDescent="0.25">
      <c r="B42" s="4" t="s">
        <v>203</v>
      </c>
      <c r="C42" s="4" t="s">
        <v>204</v>
      </c>
      <c r="D42" s="4" t="s">
        <v>1</v>
      </c>
    </row>
    <row r="43" spans="2:4" ht="30" x14ac:dyDescent="0.25">
      <c r="B43" s="4" t="s">
        <v>3</v>
      </c>
      <c r="C43" s="4" t="s">
        <v>23</v>
      </c>
      <c r="D43" s="22">
        <v>400000</v>
      </c>
    </row>
    <row r="44" spans="2:4" ht="30" x14ac:dyDescent="0.25">
      <c r="B44" s="4" t="s">
        <v>13</v>
      </c>
      <c r="C44" s="4" t="s">
        <v>14</v>
      </c>
      <c r="D44" s="22">
        <v>500000</v>
      </c>
    </row>
    <row r="45" spans="2:4" x14ac:dyDescent="0.25">
      <c r="B45" s="4" t="s">
        <v>2</v>
      </c>
      <c r="C45" s="4" t="s">
        <v>24</v>
      </c>
      <c r="D45" s="22">
        <v>500000</v>
      </c>
    </row>
    <row r="46" spans="2:4" x14ac:dyDescent="0.25">
      <c r="B46" s="4" t="s">
        <v>17</v>
      </c>
      <c r="C46" s="4" t="s">
        <v>214</v>
      </c>
      <c r="D46" s="18">
        <v>300000</v>
      </c>
    </row>
    <row r="47" spans="2:4" ht="60" x14ac:dyDescent="0.25">
      <c r="B47" s="4" t="s">
        <v>6</v>
      </c>
      <c r="C47" s="4" t="s">
        <v>179</v>
      </c>
      <c r="D47" s="18">
        <v>5000000</v>
      </c>
    </row>
    <row r="48" spans="2:4" x14ac:dyDescent="0.25">
      <c r="B48" s="4" t="s">
        <v>26</v>
      </c>
      <c r="C48" s="4" t="s">
        <v>27</v>
      </c>
      <c r="D48" s="18">
        <v>300000</v>
      </c>
    </row>
    <row r="49" spans="2:4" x14ac:dyDescent="0.25">
      <c r="B49" s="19" t="s">
        <v>11</v>
      </c>
      <c r="C49" s="19"/>
      <c r="D49" s="20">
        <f>SUM(D43:D48)</f>
        <v>7000000</v>
      </c>
    </row>
    <row r="50" spans="2:4" x14ac:dyDescent="0.25">
      <c r="B50" s="27"/>
      <c r="C50" s="27"/>
      <c r="D50" s="28"/>
    </row>
    <row r="51" spans="2:4" x14ac:dyDescent="0.25">
      <c r="B51" s="30" t="s">
        <v>47</v>
      </c>
      <c r="C51" s="30" t="s">
        <v>48</v>
      </c>
      <c r="D51" s="31" t="s">
        <v>161</v>
      </c>
    </row>
    <row r="52" spans="2:4" x14ac:dyDescent="0.25">
      <c r="B52" s="30"/>
      <c r="C52" s="30"/>
      <c r="D52" s="31"/>
    </row>
    <row r="53" spans="2:4" x14ac:dyDescent="0.25">
      <c r="B53" s="30"/>
      <c r="C53" s="30"/>
      <c r="D53" s="31"/>
    </row>
    <row r="54" spans="2:4" x14ac:dyDescent="0.25">
      <c r="B54" s="30"/>
      <c r="C54" s="30"/>
      <c r="D54" s="31"/>
    </row>
    <row r="55" spans="2:4" x14ac:dyDescent="0.25">
      <c r="B55" s="30" t="s">
        <v>50</v>
      </c>
      <c r="C55" s="30" t="s">
        <v>50</v>
      </c>
      <c r="D55" s="32" t="s">
        <v>50</v>
      </c>
    </row>
    <row r="56" spans="2:4" x14ac:dyDescent="0.25">
      <c r="B56" s="30"/>
      <c r="C56" s="30"/>
      <c r="D56" s="32"/>
    </row>
    <row r="57" spans="2:4" x14ac:dyDescent="0.25">
      <c r="B57" s="30"/>
      <c r="C57" s="30"/>
      <c r="D57" s="32"/>
    </row>
    <row r="58" spans="2:4" x14ac:dyDescent="0.25">
      <c r="B58" s="30"/>
      <c r="C58" s="30"/>
      <c r="D58" s="32"/>
    </row>
    <row r="59" spans="2:4" x14ac:dyDescent="0.25">
      <c r="B59" s="30"/>
      <c r="C59" s="30"/>
      <c r="D59" s="32"/>
    </row>
    <row r="60" spans="2:4" x14ac:dyDescent="0.25">
      <c r="B60" s="27"/>
      <c r="C60" s="27"/>
      <c r="D60" s="28"/>
    </row>
    <row r="62" spans="2:4" x14ac:dyDescent="0.25">
      <c r="B62" s="7" t="s">
        <v>29</v>
      </c>
      <c r="C62" s="7"/>
    </row>
    <row r="63" spans="2:4" x14ac:dyDescent="0.25">
      <c r="B63" t="s">
        <v>175</v>
      </c>
    </row>
    <row r="65" spans="2:4" x14ac:dyDescent="0.25">
      <c r="B65" t="s">
        <v>226</v>
      </c>
    </row>
    <row r="67" spans="2:4" x14ac:dyDescent="0.25">
      <c r="B67" t="s">
        <v>200</v>
      </c>
    </row>
    <row r="68" spans="2:4" x14ac:dyDescent="0.25">
      <c r="B68" t="s">
        <v>80</v>
      </c>
    </row>
    <row r="69" spans="2:4" x14ac:dyDescent="0.25">
      <c r="B69" t="s">
        <v>79</v>
      </c>
    </row>
    <row r="70" spans="2:4" x14ac:dyDescent="0.25">
      <c r="B70" t="s">
        <v>202</v>
      </c>
    </row>
    <row r="71" spans="2:4" ht="30" x14ac:dyDescent="0.25">
      <c r="B71" s="4" t="s">
        <v>203</v>
      </c>
      <c r="C71" s="4" t="s">
        <v>204</v>
      </c>
      <c r="D71" s="4" t="s">
        <v>1</v>
      </c>
    </row>
    <row r="72" spans="2:4" ht="30" x14ac:dyDescent="0.25">
      <c r="B72" s="4" t="s">
        <v>3</v>
      </c>
      <c r="C72" s="4" t="s">
        <v>23</v>
      </c>
      <c r="D72" s="22">
        <v>200000</v>
      </c>
    </row>
    <row r="73" spans="2:4" ht="30" x14ac:dyDescent="0.25">
      <c r="B73" s="4" t="s">
        <v>13</v>
      </c>
      <c r="C73" s="4" t="s">
        <v>14</v>
      </c>
      <c r="D73" s="22">
        <v>200000</v>
      </c>
    </row>
    <row r="74" spans="2:4" x14ac:dyDescent="0.25">
      <c r="B74" s="4" t="s">
        <v>2</v>
      </c>
      <c r="C74" s="4" t="s">
        <v>24</v>
      </c>
      <c r="D74" s="22">
        <v>150000</v>
      </c>
    </row>
    <row r="75" spans="2:4" x14ac:dyDescent="0.25">
      <c r="B75" s="4" t="s">
        <v>17</v>
      </c>
      <c r="C75" s="4" t="s">
        <v>214</v>
      </c>
      <c r="D75" s="18">
        <v>150000</v>
      </c>
    </row>
    <row r="76" spans="2:4" ht="30" x14ac:dyDescent="0.25">
      <c r="B76" s="4" t="s">
        <v>6</v>
      </c>
      <c r="C76" s="4" t="s">
        <v>180</v>
      </c>
      <c r="D76" s="18">
        <v>1200000</v>
      </c>
    </row>
    <row r="77" spans="2:4" x14ac:dyDescent="0.25">
      <c r="B77" s="4" t="s">
        <v>26</v>
      </c>
      <c r="C77" s="4" t="s">
        <v>27</v>
      </c>
      <c r="D77" s="18">
        <v>150000</v>
      </c>
    </row>
    <row r="78" spans="2:4" x14ac:dyDescent="0.25">
      <c r="B78" s="19" t="s">
        <v>11</v>
      </c>
      <c r="C78" s="19"/>
      <c r="D78" s="20">
        <f>SUM(D72:D77)</f>
        <v>2050000</v>
      </c>
    </row>
    <row r="79" spans="2:4" x14ac:dyDescent="0.25">
      <c r="B79" s="5"/>
      <c r="C79" s="5"/>
      <c r="D79" s="12"/>
    </row>
    <row r="80" spans="2:4" x14ac:dyDescent="0.25">
      <c r="B80" s="30" t="s">
        <v>47</v>
      </c>
      <c r="C80" s="30" t="s">
        <v>48</v>
      </c>
      <c r="D80" s="31" t="s">
        <v>49</v>
      </c>
    </row>
    <row r="81" spans="2:4" x14ac:dyDescent="0.25">
      <c r="B81" s="30"/>
      <c r="C81" s="30"/>
      <c r="D81" s="31"/>
    </row>
    <row r="82" spans="2:4" x14ac:dyDescent="0.25">
      <c r="B82" s="30"/>
      <c r="C82" s="30"/>
      <c r="D82" s="31"/>
    </row>
    <row r="83" spans="2:4" x14ac:dyDescent="0.25">
      <c r="B83" s="30"/>
      <c r="C83" s="30"/>
      <c r="D83" s="31"/>
    </row>
    <row r="84" spans="2:4" x14ac:dyDescent="0.25">
      <c r="B84" s="30" t="s">
        <v>50</v>
      </c>
      <c r="C84" s="30" t="s">
        <v>50</v>
      </c>
      <c r="D84" s="32" t="s">
        <v>50</v>
      </c>
    </row>
    <row r="85" spans="2:4" x14ac:dyDescent="0.25">
      <c r="B85" s="5"/>
      <c r="C85" s="5"/>
      <c r="D85" s="12"/>
    </row>
    <row r="86" spans="2:4" x14ac:dyDescent="0.25">
      <c r="B86" s="5"/>
      <c r="C86" s="5"/>
      <c r="D86" s="12"/>
    </row>
    <row r="87" spans="2:4" x14ac:dyDescent="0.25">
      <c r="B87" s="5"/>
      <c r="C87" s="5"/>
      <c r="D87" s="12"/>
    </row>
    <row r="89" spans="2:4" x14ac:dyDescent="0.25">
      <c r="B89" s="7" t="s">
        <v>30</v>
      </c>
      <c r="C89" s="7"/>
    </row>
    <row r="90" spans="2:4" x14ac:dyDescent="0.25">
      <c r="B90" t="s">
        <v>175</v>
      </c>
    </row>
    <row r="92" spans="2:4" x14ac:dyDescent="0.25">
      <c r="B92" t="s">
        <v>226</v>
      </c>
    </row>
    <row r="94" spans="2:4" x14ac:dyDescent="0.25">
      <c r="B94" t="s">
        <v>200</v>
      </c>
    </row>
    <row r="95" spans="2:4" x14ac:dyDescent="0.25">
      <c r="B95" t="s">
        <v>160</v>
      </c>
    </row>
    <row r="96" spans="2:4" x14ac:dyDescent="0.25">
      <c r="B96" t="s">
        <v>159</v>
      </c>
    </row>
    <row r="97" spans="2:4" x14ac:dyDescent="0.25">
      <c r="B97" t="s">
        <v>202</v>
      </c>
    </row>
    <row r="98" spans="2:4" ht="30" x14ac:dyDescent="0.25">
      <c r="B98" s="4" t="s">
        <v>203</v>
      </c>
      <c r="C98" s="4" t="s">
        <v>204</v>
      </c>
      <c r="D98" s="4" t="s">
        <v>1</v>
      </c>
    </row>
    <row r="99" spans="2:4" ht="30" x14ac:dyDescent="0.25">
      <c r="B99" s="4" t="s">
        <v>3</v>
      </c>
      <c r="C99" s="4" t="s">
        <v>23</v>
      </c>
      <c r="D99" s="22">
        <v>200000</v>
      </c>
    </row>
    <row r="100" spans="2:4" ht="30" x14ac:dyDescent="0.25">
      <c r="B100" s="4" t="s">
        <v>13</v>
      </c>
      <c r="C100" s="4" t="s">
        <v>14</v>
      </c>
      <c r="D100" s="22">
        <v>200000</v>
      </c>
    </row>
    <row r="101" spans="2:4" x14ac:dyDescent="0.25">
      <c r="B101" s="4" t="s">
        <v>2</v>
      </c>
      <c r="C101" s="4" t="s">
        <v>24</v>
      </c>
      <c r="D101" s="22">
        <v>150000</v>
      </c>
    </row>
    <row r="102" spans="2:4" x14ac:dyDescent="0.25">
      <c r="B102" s="4" t="s">
        <v>17</v>
      </c>
      <c r="C102" s="4" t="s">
        <v>214</v>
      </c>
      <c r="D102" s="18">
        <v>150000</v>
      </c>
    </row>
    <row r="103" spans="2:4" x14ac:dyDescent="0.25">
      <c r="B103" s="4" t="s">
        <v>6</v>
      </c>
      <c r="C103" s="4" t="s">
        <v>181</v>
      </c>
      <c r="D103" s="18">
        <v>1200000</v>
      </c>
    </row>
    <row r="104" spans="2:4" x14ac:dyDescent="0.25">
      <c r="B104" s="4" t="s">
        <v>26</v>
      </c>
      <c r="C104" s="4" t="s">
        <v>27</v>
      </c>
      <c r="D104" s="18">
        <v>150000</v>
      </c>
    </row>
    <row r="105" spans="2:4" x14ac:dyDescent="0.25">
      <c r="B105" s="19" t="s">
        <v>11</v>
      </c>
      <c r="C105" s="19"/>
      <c r="D105" s="20">
        <f>SUM(D99:D104)</f>
        <v>2050000</v>
      </c>
    </row>
    <row r="106" spans="2:4" x14ac:dyDescent="0.25">
      <c r="B106" s="5"/>
      <c r="C106" s="5"/>
      <c r="D106" s="12"/>
    </row>
    <row r="107" spans="2:4" x14ac:dyDescent="0.25">
      <c r="B107" s="30" t="s">
        <v>47</v>
      </c>
      <c r="C107" s="30" t="s">
        <v>48</v>
      </c>
      <c r="D107" s="31" t="s">
        <v>161</v>
      </c>
    </row>
    <row r="108" spans="2:4" x14ac:dyDescent="0.25">
      <c r="B108" s="30"/>
      <c r="C108" s="30"/>
      <c r="D108" s="31"/>
    </row>
    <row r="109" spans="2:4" x14ac:dyDescent="0.25">
      <c r="B109" s="30"/>
      <c r="C109" s="30"/>
      <c r="D109" s="31"/>
    </row>
    <row r="110" spans="2:4" x14ac:dyDescent="0.25">
      <c r="B110" s="30"/>
      <c r="C110" s="30"/>
      <c r="D110" s="31"/>
    </row>
    <row r="111" spans="2:4" x14ac:dyDescent="0.25">
      <c r="B111" s="30" t="s">
        <v>50</v>
      </c>
      <c r="C111" s="30" t="s">
        <v>50</v>
      </c>
      <c r="D111" s="32" t="s">
        <v>50</v>
      </c>
    </row>
    <row r="112" spans="2:4" x14ac:dyDescent="0.25">
      <c r="B112" s="30"/>
      <c r="C112" s="30"/>
      <c r="D112" s="32"/>
    </row>
    <row r="113" spans="2:4" x14ac:dyDescent="0.25">
      <c r="B113" s="30"/>
      <c r="C113" s="30"/>
      <c r="D113" s="32"/>
    </row>
    <row r="114" spans="2:4" x14ac:dyDescent="0.25">
      <c r="B114" s="5"/>
      <c r="C114" s="5"/>
      <c r="D114" s="12"/>
    </row>
    <row r="115" spans="2:4" x14ac:dyDescent="0.25">
      <c r="B115" s="5"/>
      <c r="C115" s="5"/>
      <c r="D115" s="12"/>
    </row>
    <row r="116" spans="2:4" x14ac:dyDescent="0.25">
      <c r="B116" s="5"/>
      <c r="C116" s="5"/>
      <c r="D116" s="12"/>
    </row>
    <row r="117" spans="2:4" x14ac:dyDescent="0.25">
      <c r="B117" s="5"/>
      <c r="C117" s="5"/>
      <c r="D117" s="12"/>
    </row>
    <row r="118" spans="2:4" x14ac:dyDescent="0.25">
      <c r="B118" s="5"/>
      <c r="C118" s="5"/>
      <c r="D118" s="12"/>
    </row>
    <row r="119" spans="2:4" x14ac:dyDescent="0.25">
      <c r="B119" s="5"/>
      <c r="C119" s="5"/>
      <c r="D119" s="12"/>
    </row>
    <row r="120" spans="2:4" x14ac:dyDescent="0.25">
      <c r="B120" s="7" t="s">
        <v>31</v>
      </c>
      <c r="C120" s="7"/>
    </row>
    <row r="121" spans="2:4" x14ac:dyDescent="0.25">
      <c r="B121" t="s">
        <v>175</v>
      </c>
    </row>
    <row r="123" spans="2:4" x14ac:dyDescent="0.25">
      <c r="B123" t="s">
        <v>226</v>
      </c>
    </row>
    <row r="125" spans="2:4" x14ac:dyDescent="0.25">
      <c r="B125" t="s">
        <v>200</v>
      </c>
    </row>
    <row r="126" spans="2:4" x14ac:dyDescent="0.25">
      <c r="B126" t="s">
        <v>81</v>
      </c>
    </row>
    <row r="127" spans="2:4" x14ac:dyDescent="0.25">
      <c r="B127" t="s">
        <v>82</v>
      </c>
    </row>
    <row r="128" spans="2:4" x14ac:dyDescent="0.25">
      <c r="B128" t="s">
        <v>202</v>
      </c>
    </row>
    <row r="129" spans="2:4" ht="30" x14ac:dyDescent="0.25">
      <c r="B129" s="4" t="s">
        <v>203</v>
      </c>
      <c r="C129" s="4" t="s">
        <v>204</v>
      </c>
      <c r="D129" s="4" t="s">
        <v>1</v>
      </c>
    </row>
    <row r="130" spans="2:4" ht="30" x14ac:dyDescent="0.25">
      <c r="B130" s="4" t="s">
        <v>3</v>
      </c>
      <c r="C130" s="4" t="s">
        <v>23</v>
      </c>
      <c r="D130" s="22">
        <v>200000</v>
      </c>
    </row>
    <row r="131" spans="2:4" ht="30" x14ac:dyDescent="0.25">
      <c r="B131" s="4" t="s">
        <v>13</v>
      </c>
      <c r="C131" s="4" t="s">
        <v>14</v>
      </c>
      <c r="D131" s="22">
        <v>200000</v>
      </c>
    </row>
    <row r="132" spans="2:4" x14ac:dyDescent="0.25">
      <c r="B132" s="4" t="s">
        <v>2</v>
      </c>
      <c r="C132" s="4" t="s">
        <v>24</v>
      </c>
      <c r="D132" s="22">
        <v>150000</v>
      </c>
    </row>
    <row r="133" spans="2:4" x14ac:dyDescent="0.25">
      <c r="B133" s="4" t="s">
        <v>17</v>
      </c>
      <c r="C133" s="4" t="s">
        <v>214</v>
      </c>
      <c r="D133" s="18">
        <v>150000</v>
      </c>
    </row>
    <row r="134" spans="2:4" ht="30" x14ac:dyDescent="0.25">
      <c r="B134" s="4" t="s">
        <v>6</v>
      </c>
      <c r="C134" s="4" t="s">
        <v>182</v>
      </c>
      <c r="D134" s="18">
        <v>1200000</v>
      </c>
    </row>
    <row r="135" spans="2:4" x14ac:dyDescent="0.25">
      <c r="B135" s="4" t="s">
        <v>26</v>
      </c>
      <c r="C135" s="4" t="s">
        <v>27</v>
      </c>
      <c r="D135" s="18">
        <v>150000</v>
      </c>
    </row>
    <row r="136" spans="2:4" x14ac:dyDescent="0.25">
      <c r="B136" s="19" t="s">
        <v>11</v>
      </c>
      <c r="C136" s="19"/>
      <c r="D136" s="20">
        <f>SUM(D130:D135)</f>
        <v>2050000</v>
      </c>
    </row>
    <row r="137" spans="2:4" x14ac:dyDescent="0.25">
      <c r="B137" s="5"/>
      <c r="C137" s="5"/>
      <c r="D137" s="12"/>
    </row>
    <row r="138" spans="2:4" x14ac:dyDescent="0.25">
      <c r="B138" s="30" t="s">
        <v>47</v>
      </c>
      <c r="C138" s="30" t="s">
        <v>48</v>
      </c>
      <c r="D138" s="31" t="s">
        <v>161</v>
      </c>
    </row>
    <row r="139" spans="2:4" x14ac:dyDescent="0.25">
      <c r="B139" s="30"/>
      <c r="C139" s="30"/>
      <c r="D139" s="31"/>
    </row>
    <row r="140" spans="2:4" x14ac:dyDescent="0.25">
      <c r="B140" s="30"/>
      <c r="C140" s="30"/>
      <c r="D140" s="31"/>
    </row>
    <row r="141" spans="2:4" x14ac:dyDescent="0.25">
      <c r="B141" s="30"/>
      <c r="C141" s="30"/>
      <c r="D141" s="31"/>
    </row>
    <row r="142" spans="2:4" x14ac:dyDescent="0.25">
      <c r="B142" s="30" t="s">
        <v>50</v>
      </c>
      <c r="C142" s="30" t="s">
        <v>50</v>
      </c>
      <c r="D142" s="32" t="s">
        <v>50</v>
      </c>
    </row>
    <row r="143" spans="2:4" x14ac:dyDescent="0.25">
      <c r="B143" s="5"/>
      <c r="C143" s="5"/>
      <c r="D143" s="12"/>
    </row>
    <row r="144" spans="2:4" x14ac:dyDescent="0.25">
      <c r="B144" s="5"/>
      <c r="C144" s="5"/>
      <c r="D144" s="12"/>
    </row>
    <row r="145" spans="2:4" x14ac:dyDescent="0.25">
      <c r="B145" s="5"/>
      <c r="C145" s="5"/>
      <c r="D145" s="12"/>
    </row>
    <row r="146" spans="2:4" x14ac:dyDescent="0.25">
      <c r="B146" s="5"/>
      <c r="C146" s="5"/>
      <c r="D146" s="12"/>
    </row>
    <row r="147" spans="2:4" x14ac:dyDescent="0.25">
      <c r="B147" s="5"/>
      <c r="C147" s="5"/>
      <c r="D147" s="12"/>
    </row>
    <row r="148" spans="2:4" x14ac:dyDescent="0.25">
      <c r="B148" s="5"/>
      <c r="C148" s="5"/>
      <c r="D148" s="12"/>
    </row>
    <row r="150" spans="2:4" x14ac:dyDescent="0.25">
      <c r="B150" s="7" t="s">
        <v>32</v>
      </c>
      <c r="C150" s="7"/>
    </row>
    <row r="151" spans="2:4" x14ac:dyDescent="0.25">
      <c r="B151" t="s">
        <v>175</v>
      </c>
    </row>
    <row r="153" spans="2:4" x14ac:dyDescent="0.25">
      <c r="B153" t="s">
        <v>227</v>
      </c>
    </row>
    <row r="154" spans="2:4" x14ac:dyDescent="0.25">
      <c r="B154" t="s">
        <v>158</v>
      </c>
    </row>
    <row r="155" spans="2:4" x14ac:dyDescent="0.25">
      <c r="B155" t="s">
        <v>200</v>
      </c>
    </row>
    <row r="156" spans="2:4" x14ac:dyDescent="0.25">
      <c r="B156" t="s">
        <v>83</v>
      </c>
    </row>
    <row r="157" spans="2:4" x14ac:dyDescent="0.25">
      <c r="B157" t="s">
        <v>84</v>
      </c>
    </row>
    <row r="158" spans="2:4" x14ac:dyDescent="0.25">
      <c r="B158" t="s">
        <v>202</v>
      </c>
    </row>
    <row r="159" spans="2:4" ht="30" x14ac:dyDescent="0.25">
      <c r="B159" s="4" t="s">
        <v>203</v>
      </c>
      <c r="C159" s="4" t="s">
        <v>204</v>
      </c>
      <c r="D159" s="4" t="s">
        <v>1</v>
      </c>
    </row>
    <row r="160" spans="2:4" ht="30" x14ac:dyDescent="0.25">
      <c r="B160" s="4" t="s">
        <v>3</v>
      </c>
      <c r="C160" s="4" t="s">
        <v>23</v>
      </c>
      <c r="D160" s="22">
        <v>200000</v>
      </c>
    </row>
    <row r="161" spans="2:4" x14ac:dyDescent="0.25">
      <c r="B161" s="4" t="s">
        <v>2</v>
      </c>
      <c r="C161" s="4" t="s">
        <v>24</v>
      </c>
      <c r="D161" s="22">
        <v>150000</v>
      </c>
    </row>
    <row r="162" spans="2:4" x14ac:dyDescent="0.25">
      <c r="B162" s="4" t="s">
        <v>17</v>
      </c>
      <c r="C162" s="4" t="s">
        <v>214</v>
      </c>
      <c r="D162" s="18">
        <v>150000</v>
      </c>
    </row>
    <row r="163" spans="2:4" ht="30" x14ac:dyDescent="0.25">
      <c r="B163" s="4" t="s">
        <v>6</v>
      </c>
      <c r="C163" s="4" t="s">
        <v>183</v>
      </c>
      <c r="D163" s="18">
        <v>300000</v>
      </c>
    </row>
    <row r="164" spans="2:4" x14ac:dyDescent="0.25">
      <c r="B164" s="4" t="s">
        <v>26</v>
      </c>
      <c r="C164" s="4" t="s">
        <v>27</v>
      </c>
      <c r="D164" s="18">
        <v>150000</v>
      </c>
    </row>
    <row r="165" spans="2:4" x14ac:dyDescent="0.25">
      <c r="B165" s="19" t="s">
        <v>11</v>
      </c>
      <c r="C165" s="19"/>
      <c r="D165" s="20">
        <f>SUM(D160:D164)</f>
        <v>950000</v>
      </c>
    </row>
    <row r="167" spans="2:4" x14ac:dyDescent="0.25">
      <c r="B167" s="30" t="s">
        <v>47</v>
      </c>
      <c r="C167" s="30" t="s">
        <v>48</v>
      </c>
      <c r="D167" s="31" t="s">
        <v>161</v>
      </c>
    </row>
    <row r="168" spans="2:4" x14ac:dyDescent="0.25">
      <c r="B168" s="30"/>
      <c r="C168" s="30"/>
      <c r="D168" s="31"/>
    </row>
    <row r="169" spans="2:4" x14ac:dyDescent="0.25">
      <c r="B169" s="30"/>
      <c r="C169" s="30"/>
      <c r="D169" s="31"/>
    </row>
    <row r="170" spans="2:4" x14ac:dyDescent="0.25">
      <c r="B170" s="30"/>
      <c r="C170" s="30"/>
      <c r="D170" s="31"/>
    </row>
    <row r="171" spans="2:4" x14ac:dyDescent="0.25">
      <c r="B171" s="30" t="s">
        <v>50</v>
      </c>
      <c r="C171" s="30" t="s">
        <v>50</v>
      </c>
      <c r="D171" s="32" t="s">
        <v>50</v>
      </c>
    </row>
    <row r="181" spans="2:4" x14ac:dyDescent="0.25">
      <c r="B181" s="7" t="s">
        <v>184</v>
      </c>
      <c r="C181" s="7"/>
    </row>
    <row r="182" spans="2:4" x14ac:dyDescent="0.25">
      <c r="B182" t="s">
        <v>175</v>
      </c>
    </row>
    <row r="184" spans="2:4" x14ac:dyDescent="0.25">
      <c r="B184" t="s">
        <v>227</v>
      </c>
    </row>
    <row r="185" spans="2:4" x14ac:dyDescent="0.25">
      <c r="B185" t="s">
        <v>158</v>
      </c>
    </row>
    <row r="186" spans="2:4" x14ac:dyDescent="0.25">
      <c r="B186" t="s">
        <v>200</v>
      </c>
    </row>
    <row r="189" spans="2:4" x14ac:dyDescent="0.25">
      <c r="B189" t="s">
        <v>202</v>
      </c>
    </row>
    <row r="190" spans="2:4" ht="30" x14ac:dyDescent="0.25">
      <c r="B190" s="4" t="s">
        <v>203</v>
      </c>
      <c r="C190" s="4" t="s">
        <v>204</v>
      </c>
      <c r="D190" s="4" t="s">
        <v>1</v>
      </c>
    </row>
    <row r="191" spans="2:4" x14ac:dyDescent="0.25">
      <c r="B191" s="4" t="s">
        <v>6</v>
      </c>
      <c r="C191" s="4" t="s">
        <v>185</v>
      </c>
      <c r="D191" s="18">
        <v>1200000</v>
      </c>
    </row>
    <row r="192" spans="2:4" x14ac:dyDescent="0.25">
      <c r="B192" s="19" t="s">
        <v>11</v>
      </c>
      <c r="C192" s="19"/>
      <c r="D192" s="20">
        <f>SUM(D191:D191)</f>
        <v>1200000</v>
      </c>
    </row>
    <row r="194" spans="2:4" x14ac:dyDescent="0.25">
      <c r="B194" s="30" t="s">
        <v>47</v>
      </c>
      <c r="C194" s="30" t="s">
        <v>48</v>
      </c>
      <c r="D194" s="31" t="s">
        <v>161</v>
      </c>
    </row>
    <row r="195" spans="2:4" x14ac:dyDescent="0.25">
      <c r="B195" s="30"/>
      <c r="C195" s="30"/>
      <c r="D195" s="31"/>
    </row>
    <row r="196" spans="2:4" x14ac:dyDescent="0.25">
      <c r="B196" s="30"/>
      <c r="C196" s="30"/>
      <c r="D196" s="31"/>
    </row>
    <row r="197" spans="2:4" x14ac:dyDescent="0.25">
      <c r="B197" s="30"/>
      <c r="C197" s="30"/>
      <c r="D197" s="31"/>
    </row>
    <row r="198" spans="2:4" x14ac:dyDescent="0.25">
      <c r="B198" s="30" t="s">
        <v>50</v>
      </c>
      <c r="C198" s="30" t="s">
        <v>50</v>
      </c>
      <c r="D198" s="32" t="s">
        <v>50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02"/>
  <sheetViews>
    <sheetView topLeftCell="A260" zoomScale="90" zoomScaleNormal="90" workbookViewId="0">
      <selection activeCell="G544" sqref="G544"/>
    </sheetView>
  </sheetViews>
  <sheetFormatPr baseColWidth="10" defaultRowHeight="15" x14ac:dyDescent="0.25"/>
  <cols>
    <col min="1" max="1" width="2.7109375" customWidth="1"/>
    <col min="2" max="2" width="27.140625" customWidth="1"/>
    <col min="3" max="3" width="47.42578125" customWidth="1"/>
    <col min="4" max="4" width="17" customWidth="1"/>
  </cols>
  <sheetData>
    <row r="2" spans="2:9" ht="23.25" x14ac:dyDescent="0.35">
      <c r="B2" s="34" t="s">
        <v>229</v>
      </c>
      <c r="C2" s="34"/>
      <c r="D2" s="34"/>
      <c r="E2" s="34"/>
      <c r="F2" s="34"/>
      <c r="G2" s="35"/>
      <c r="H2" s="35"/>
      <c r="I2" s="35"/>
    </row>
    <row r="4" spans="2:9" ht="21" x14ac:dyDescent="0.35">
      <c r="B4" s="40" t="s">
        <v>123</v>
      </c>
      <c r="C4" s="40"/>
    </row>
    <row r="5" spans="2:9" x14ac:dyDescent="0.25">
      <c r="B5" t="s">
        <v>175</v>
      </c>
    </row>
    <row r="7" spans="2:9" x14ac:dyDescent="0.25">
      <c r="B7" t="s">
        <v>230</v>
      </c>
    </row>
    <row r="9" spans="2:9" x14ac:dyDescent="0.25">
      <c r="B9" t="s">
        <v>200</v>
      </c>
    </row>
    <row r="10" spans="2:9" x14ac:dyDescent="0.25">
      <c r="B10" t="s">
        <v>231</v>
      </c>
    </row>
    <row r="11" spans="2:9" x14ac:dyDescent="0.25">
      <c r="B11" t="s">
        <v>232</v>
      </c>
    </row>
    <row r="12" spans="2:9" x14ac:dyDescent="0.25">
      <c r="B12" t="s">
        <v>202</v>
      </c>
    </row>
    <row r="13" spans="2:9" x14ac:dyDescent="0.25">
      <c r="B13" s="4" t="s">
        <v>203</v>
      </c>
      <c r="C13" s="4" t="s">
        <v>204</v>
      </c>
      <c r="D13" s="4" t="s">
        <v>1</v>
      </c>
    </row>
    <row r="14" spans="2:9" x14ac:dyDescent="0.25">
      <c r="B14" s="4" t="s">
        <v>2</v>
      </c>
      <c r="C14" s="4" t="s">
        <v>205</v>
      </c>
      <c r="D14" s="22">
        <v>1000000</v>
      </c>
    </row>
    <row r="15" spans="2:9" x14ac:dyDescent="0.25">
      <c r="B15" s="4" t="s">
        <v>3</v>
      </c>
      <c r="C15" s="4" t="s">
        <v>5</v>
      </c>
      <c r="D15" s="22">
        <v>1000000</v>
      </c>
    </row>
    <row r="16" spans="2:9" x14ac:dyDescent="0.25">
      <c r="B16" s="4" t="s">
        <v>4</v>
      </c>
      <c r="C16" s="4" t="s">
        <v>206</v>
      </c>
      <c r="D16" s="22">
        <v>5000000</v>
      </c>
    </row>
    <row r="17" spans="2:4" x14ac:dyDescent="0.25">
      <c r="B17" s="4" t="s">
        <v>17</v>
      </c>
      <c r="C17" s="4" t="s">
        <v>214</v>
      </c>
      <c r="D17" s="18">
        <v>1000000</v>
      </c>
    </row>
    <row r="18" spans="2:4" x14ac:dyDescent="0.25">
      <c r="B18" s="4" t="s">
        <v>7</v>
      </c>
      <c r="C18" s="4" t="s">
        <v>8</v>
      </c>
      <c r="D18" s="18">
        <v>800000</v>
      </c>
    </row>
    <row r="19" spans="2:4" x14ac:dyDescent="0.25">
      <c r="B19" s="3" t="s">
        <v>6</v>
      </c>
      <c r="C19" s="3" t="s">
        <v>233</v>
      </c>
      <c r="D19" s="18">
        <v>13000000</v>
      </c>
    </row>
    <row r="20" spans="2:4" x14ac:dyDescent="0.25">
      <c r="B20" s="3" t="s">
        <v>9</v>
      </c>
      <c r="C20" s="3" t="s">
        <v>34</v>
      </c>
      <c r="D20" s="18">
        <v>150000</v>
      </c>
    </row>
    <row r="21" spans="2:4" x14ac:dyDescent="0.25">
      <c r="B21" s="3" t="s">
        <v>13</v>
      </c>
      <c r="C21" s="3" t="s">
        <v>14</v>
      </c>
      <c r="D21" s="18">
        <v>700000</v>
      </c>
    </row>
    <row r="22" spans="2:4" x14ac:dyDescent="0.25">
      <c r="B22" s="19" t="s">
        <v>11</v>
      </c>
      <c r="C22" s="19"/>
      <c r="D22" s="20">
        <f>SUM(D14:D21)</f>
        <v>22650000</v>
      </c>
    </row>
    <row r="23" spans="2:4" x14ac:dyDescent="0.25">
      <c r="B23" s="5"/>
      <c r="C23" s="5"/>
      <c r="D23" s="23"/>
    </row>
    <row r="24" spans="2:4" x14ac:dyDescent="0.25">
      <c r="B24" s="5"/>
      <c r="C24" s="5"/>
      <c r="D24" s="23"/>
    </row>
    <row r="25" spans="2:4" x14ac:dyDescent="0.25">
      <c r="B25" s="30" t="s">
        <v>47</v>
      </c>
      <c r="C25" s="30" t="s">
        <v>48</v>
      </c>
      <c r="D25" s="31" t="s">
        <v>161</v>
      </c>
    </row>
    <row r="26" spans="2:4" x14ac:dyDescent="0.25">
      <c r="B26" s="30"/>
      <c r="C26" s="30"/>
      <c r="D26" s="31"/>
    </row>
    <row r="27" spans="2:4" x14ac:dyDescent="0.25">
      <c r="B27" s="30"/>
      <c r="C27" s="30"/>
      <c r="D27" s="31"/>
    </row>
    <row r="28" spans="2:4" x14ac:dyDescent="0.25">
      <c r="B28" s="30"/>
      <c r="C28" s="30"/>
      <c r="D28" s="31"/>
    </row>
    <row r="29" spans="2:4" x14ac:dyDescent="0.25">
      <c r="B29" s="30" t="s">
        <v>50</v>
      </c>
      <c r="C29" s="30" t="s">
        <v>50</v>
      </c>
      <c r="D29" s="32" t="s">
        <v>50</v>
      </c>
    </row>
    <row r="30" spans="2:4" x14ac:dyDescent="0.25">
      <c r="B30" s="5"/>
      <c r="C30" s="5"/>
      <c r="D30" s="23"/>
    </row>
    <row r="31" spans="2:4" x14ac:dyDescent="0.25">
      <c r="B31" s="5"/>
      <c r="C31" s="5"/>
      <c r="D31" s="23"/>
    </row>
    <row r="32" spans="2:4" x14ac:dyDescent="0.25">
      <c r="B32" s="5"/>
      <c r="C32" s="5"/>
      <c r="D32" s="23"/>
    </row>
    <row r="33" spans="2:4" x14ac:dyDescent="0.25">
      <c r="B33" s="5"/>
      <c r="C33" s="5"/>
      <c r="D33" s="23"/>
    </row>
    <row r="36" spans="2:4" ht="21" x14ac:dyDescent="0.35">
      <c r="B36" s="40" t="s">
        <v>124</v>
      </c>
      <c r="C36" s="7"/>
    </row>
    <row r="37" spans="2:4" x14ac:dyDescent="0.25">
      <c r="B37" t="s">
        <v>175</v>
      </c>
    </row>
    <row r="39" spans="2:4" x14ac:dyDescent="0.25">
      <c r="B39" t="s">
        <v>33</v>
      </c>
    </row>
    <row r="41" spans="2:4" x14ac:dyDescent="0.25">
      <c r="B41" t="s">
        <v>200</v>
      </c>
    </row>
    <row r="42" spans="2:4" x14ac:dyDescent="0.25">
      <c r="B42" t="s">
        <v>122</v>
      </c>
    </row>
    <row r="43" spans="2:4" x14ac:dyDescent="0.25">
      <c r="B43" t="s">
        <v>234</v>
      </c>
    </row>
    <row r="44" spans="2:4" x14ac:dyDescent="0.25">
      <c r="B44" t="s">
        <v>202</v>
      </c>
    </row>
    <row r="45" spans="2:4" x14ac:dyDescent="0.25">
      <c r="B45" s="4" t="s">
        <v>203</v>
      </c>
      <c r="C45" s="4" t="s">
        <v>204</v>
      </c>
      <c r="D45" s="4" t="s">
        <v>1</v>
      </c>
    </row>
    <row r="46" spans="2:4" x14ac:dyDescent="0.25">
      <c r="B46" s="4" t="s">
        <v>2</v>
      </c>
      <c r="C46" s="4" t="s">
        <v>205</v>
      </c>
      <c r="D46" s="22">
        <v>5000000</v>
      </c>
    </row>
    <row r="47" spans="2:4" x14ac:dyDescent="0.25">
      <c r="B47" s="4" t="s">
        <v>3</v>
      </c>
      <c r="C47" s="4" t="s">
        <v>5</v>
      </c>
      <c r="D47" s="22">
        <v>600000</v>
      </c>
    </row>
    <row r="48" spans="2:4" x14ac:dyDescent="0.25">
      <c r="B48" s="4" t="s">
        <v>4</v>
      </c>
      <c r="C48" s="4" t="s">
        <v>235</v>
      </c>
      <c r="D48" s="22">
        <v>3000000</v>
      </c>
    </row>
    <row r="49" spans="2:4" x14ac:dyDescent="0.25">
      <c r="B49" s="4" t="s">
        <v>17</v>
      </c>
      <c r="C49" s="4" t="s">
        <v>214</v>
      </c>
      <c r="D49" s="18">
        <v>400000</v>
      </c>
    </row>
    <row r="50" spans="2:4" x14ac:dyDescent="0.25">
      <c r="B50" s="4" t="s">
        <v>7</v>
      </c>
      <c r="C50" s="4" t="s">
        <v>8</v>
      </c>
      <c r="D50" s="18">
        <v>300000</v>
      </c>
    </row>
    <row r="51" spans="2:4" x14ac:dyDescent="0.25">
      <c r="B51" s="3" t="s">
        <v>6</v>
      </c>
      <c r="C51" s="3" t="s">
        <v>233</v>
      </c>
      <c r="D51" s="18">
        <v>1200000</v>
      </c>
    </row>
    <row r="52" spans="2:4" x14ac:dyDescent="0.25">
      <c r="B52" s="3" t="s">
        <v>9</v>
      </c>
      <c r="C52" s="3" t="s">
        <v>34</v>
      </c>
      <c r="D52" s="18">
        <v>150000</v>
      </c>
    </row>
    <row r="53" spans="2:4" x14ac:dyDescent="0.25">
      <c r="B53" s="3" t="s">
        <v>35</v>
      </c>
      <c r="C53" s="3" t="s">
        <v>40</v>
      </c>
      <c r="D53" s="18">
        <v>250000</v>
      </c>
    </row>
    <row r="54" spans="2:4" x14ac:dyDescent="0.25">
      <c r="B54" s="3" t="s">
        <v>13</v>
      </c>
      <c r="C54" s="3" t="s">
        <v>14</v>
      </c>
      <c r="D54" s="18">
        <v>600000</v>
      </c>
    </row>
    <row r="55" spans="2:4" x14ac:dyDescent="0.25">
      <c r="B55" s="19" t="s">
        <v>11</v>
      </c>
      <c r="C55" s="19"/>
      <c r="D55" s="20">
        <f>SUM(D46:D54)</f>
        <v>11500000</v>
      </c>
    </row>
    <row r="56" spans="2:4" x14ac:dyDescent="0.25">
      <c r="B56" s="27"/>
      <c r="C56" s="27"/>
      <c r="D56" s="33"/>
    </row>
    <row r="57" spans="2:4" x14ac:dyDescent="0.25">
      <c r="B57" s="27"/>
      <c r="C57" s="27"/>
      <c r="D57" s="33"/>
    </row>
    <row r="58" spans="2:4" x14ac:dyDescent="0.25">
      <c r="B58" s="30" t="s">
        <v>47</v>
      </c>
      <c r="C58" s="30" t="s">
        <v>48</v>
      </c>
      <c r="D58" s="31" t="s">
        <v>161</v>
      </c>
    </row>
    <row r="59" spans="2:4" x14ac:dyDescent="0.25">
      <c r="B59" s="30"/>
      <c r="C59" s="30"/>
      <c r="D59" s="31"/>
    </row>
    <row r="60" spans="2:4" x14ac:dyDescent="0.25">
      <c r="B60" s="30"/>
      <c r="C60" s="30"/>
      <c r="D60" s="31"/>
    </row>
    <row r="61" spans="2:4" x14ac:dyDescent="0.25">
      <c r="B61" s="30"/>
      <c r="C61" s="30"/>
      <c r="D61" s="31"/>
    </row>
    <row r="62" spans="2:4" x14ac:dyDescent="0.25">
      <c r="B62" s="30" t="s">
        <v>50</v>
      </c>
      <c r="C62" s="30" t="s">
        <v>50</v>
      </c>
      <c r="D62" s="32" t="s">
        <v>50</v>
      </c>
    </row>
    <row r="63" spans="2:4" x14ac:dyDescent="0.25">
      <c r="B63" s="5"/>
      <c r="C63" s="5"/>
      <c r="D63" s="23"/>
    </row>
    <row r="64" spans="2:4" x14ac:dyDescent="0.25">
      <c r="B64" s="27"/>
      <c r="C64" s="27"/>
      <c r="D64" s="33"/>
    </row>
    <row r="65" spans="2:4" x14ac:dyDescent="0.25">
      <c r="B65" s="27"/>
      <c r="C65" s="27"/>
      <c r="D65" s="33"/>
    </row>
    <row r="66" spans="2:4" x14ac:dyDescent="0.25">
      <c r="B66" s="27"/>
      <c r="C66" s="27"/>
      <c r="D66" s="33"/>
    </row>
    <row r="67" spans="2:4" x14ac:dyDescent="0.25">
      <c r="B67" s="27"/>
      <c r="C67" s="27"/>
      <c r="D67" s="33"/>
    </row>
    <row r="68" spans="2:4" x14ac:dyDescent="0.25">
      <c r="B68" s="27"/>
      <c r="C68" s="27"/>
      <c r="D68" s="33"/>
    </row>
    <row r="70" spans="2:4" ht="21" x14ac:dyDescent="0.35">
      <c r="B70" s="38" t="s">
        <v>125</v>
      </c>
      <c r="C70" s="40"/>
    </row>
    <row r="71" spans="2:4" x14ac:dyDescent="0.25">
      <c r="B71" t="s">
        <v>175</v>
      </c>
    </row>
    <row r="73" spans="2:4" x14ac:dyDescent="0.25">
      <c r="B73" t="s">
        <v>36</v>
      </c>
    </row>
    <row r="75" spans="2:4" x14ac:dyDescent="0.25">
      <c r="B75" t="s">
        <v>200</v>
      </c>
    </row>
    <row r="76" spans="2:4" x14ac:dyDescent="0.25">
      <c r="B76" t="s">
        <v>236</v>
      </c>
    </row>
    <row r="77" spans="2:4" x14ac:dyDescent="0.25">
      <c r="B77" t="s">
        <v>85</v>
      </c>
    </row>
    <row r="78" spans="2:4" x14ac:dyDescent="0.25">
      <c r="B78" t="s">
        <v>202</v>
      </c>
    </row>
    <row r="79" spans="2:4" x14ac:dyDescent="0.25">
      <c r="B79" s="4" t="s">
        <v>203</v>
      </c>
      <c r="C79" s="4" t="s">
        <v>204</v>
      </c>
      <c r="D79" s="4" t="s">
        <v>1</v>
      </c>
    </row>
    <row r="80" spans="2:4" x14ac:dyDescent="0.25">
      <c r="B80" s="4" t="s">
        <v>2</v>
      </c>
      <c r="C80" s="4" t="s">
        <v>205</v>
      </c>
      <c r="D80" s="22">
        <v>2600000</v>
      </c>
    </row>
    <row r="81" spans="2:4" x14ac:dyDescent="0.25">
      <c r="B81" s="4" t="s">
        <v>3</v>
      </c>
      <c r="C81" s="4" t="s">
        <v>5</v>
      </c>
      <c r="D81" s="22">
        <v>500000</v>
      </c>
    </row>
    <row r="82" spans="2:4" ht="30" x14ac:dyDescent="0.25">
      <c r="B82" s="4" t="s">
        <v>4</v>
      </c>
      <c r="C82" s="4" t="s">
        <v>237</v>
      </c>
      <c r="D82" s="22">
        <v>3800000</v>
      </c>
    </row>
    <row r="83" spans="2:4" x14ac:dyDescent="0.25">
      <c r="B83" s="4" t="s">
        <v>17</v>
      </c>
      <c r="C83" s="4" t="s">
        <v>214</v>
      </c>
      <c r="D83" s="18">
        <v>600000</v>
      </c>
    </row>
    <row r="84" spans="2:4" x14ac:dyDescent="0.25">
      <c r="B84" s="4" t="s">
        <v>7</v>
      </c>
      <c r="C84" s="4" t="s">
        <v>8</v>
      </c>
      <c r="D84" s="18">
        <v>200000</v>
      </c>
    </row>
    <row r="85" spans="2:4" x14ac:dyDescent="0.25">
      <c r="B85" s="3" t="s">
        <v>6</v>
      </c>
      <c r="C85" s="3" t="s">
        <v>233</v>
      </c>
      <c r="D85" s="18">
        <v>1000000</v>
      </c>
    </row>
    <row r="86" spans="2:4" x14ac:dyDescent="0.25">
      <c r="B86" s="3" t="s">
        <v>9</v>
      </c>
      <c r="C86" s="3" t="s">
        <v>37</v>
      </c>
      <c r="D86" s="18">
        <v>150000</v>
      </c>
    </row>
    <row r="87" spans="2:4" x14ac:dyDescent="0.25">
      <c r="B87" s="3" t="s">
        <v>38</v>
      </c>
      <c r="C87" s="3" t="s">
        <v>39</v>
      </c>
      <c r="D87" s="18">
        <v>2500000</v>
      </c>
    </row>
    <row r="88" spans="2:4" x14ac:dyDescent="0.25">
      <c r="B88" s="3" t="s">
        <v>35</v>
      </c>
      <c r="C88" s="3" t="s">
        <v>40</v>
      </c>
      <c r="D88" s="18">
        <v>200000</v>
      </c>
    </row>
    <row r="89" spans="2:4" x14ac:dyDescent="0.25">
      <c r="B89" s="19" t="s">
        <v>11</v>
      </c>
      <c r="C89" s="19"/>
      <c r="D89" s="20">
        <f>SUM(D80:D88)</f>
        <v>11550000</v>
      </c>
    </row>
    <row r="90" spans="2:4" x14ac:dyDescent="0.25">
      <c r="B90" s="5"/>
      <c r="C90" s="5"/>
      <c r="D90" s="23"/>
    </row>
    <row r="91" spans="2:4" x14ac:dyDescent="0.25">
      <c r="B91" s="5"/>
      <c r="C91" s="5"/>
      <c r="D91" s="23"/>
    </row>
    <row r="92" spans="2:4" x14ac:dyDescent="0.25">
      <c r="B92" s="30" t="s">
        <v>47</v>
      </c>
      <c r="C92" s="30" t="s">
        <v>48</v>
      </c>
      <c r="D92" s="31" t="s">
        <v>161</v>
      </c>
    </row>
    <row r="93" spans="2:4" x14ac:dyDescent="0.25">
      <c r="B93" s="30"/>
      <c r="C93" s="30"/>
      <c r="D93" s="31"/>
    </row>
    <row r="94" spans="2:4" x14ac:dyDescent="0.25">
      <c r="B94" s="30"/>
      <c r="C94" s="30"/>
      <c r="D94" s="31"/>
    </row>
    <row r="95" spans="2:4" x14ac:dyDescent="0.25">
      <c r="B95" s="30"/>
      <c r="C95" s="30"/>
      <c r="D95" s="31"/>
    </row>
    <row r="96" spans="2:4" x14ac:dyDescent="0.25">
      <c r="B96" s="30" t="s">
        <v>50</v>
      </c>
      <c r="C96" s="30" t="s">
        <v>50</v>
      </c>
      <c r="D96" s="32" t="s">
        <v>50</v>
      </c>
    </row>
    <row r="97" spans="2:4" x14ac:dyDescent="0.25">
      <c r="B97" s="5"/>
      <c r="C97" s="5"/>
      <c r="D97" s="23"/>
    </row>
    <row r="98" spans="2:4" x14ac:dyDescent="0.25">
      <c r="B98" s="5"/>
      <c r="C98" s="5"/>
      <c r="D98" s="23"/>
    </row>
    <row r="99" spans="2:4" x14ac:dyDescent="0.25">
      <c r="B99" s="5"/>
      <c r="C99" s="5"/>
      <c r="D99" s="23"/>
    </row>
    <row r="100" spans="2:4" x14ac:dyDescent="0.25">
      <c r="B100" s="5"/>
      <c r="C100" s="5"/>
      <c r="D100" s="23"/>
    </row>
    <row r="101" spans="2:4" x14ac:dyDescent="0.25">
      <c r="B101" s="5"/>
      <c r="C101" s="5"/>
      <c r="D101" s="23"/>
    </row>
    <row r="102" spans="2:4" x14ac:dyDescent="0.25">
      <c r="B102" s="5"/>
      <c r="C102" s="5"/>
      <c r="D102" s="23"/>
    </row>
    <row r="104" spans="2:4" ht="21" x14ac:dyDescent="0.35">
      <c r="B104" s="40" t="s">
        <v>126</v>
      </c>
      <c r="C104" s="7"/>
    </row>
    <row r="105" spans="2:4" x14ac:dyDescent="0.25">
      <c r="B105" t="s">
        <v>175</v>
      </c>
    </row>
    <row r="107" spans="2:4" x14ac:dyDescent="0.25">
      <c r="B107" t="s">
        <v>238</v>
      </c>
    </row>
    <row r="109" spans="2:4" x14ac:dyDescent="0.25">
      <c r="B109" t="s">
        <v>200</v>
      </c>
    </row>
    <row r="110" spans="2:4" x14ac:dyDescent="0.25">
      <c r="B110" t="s">
        <v>239</v>
      </c>
    </row>
    <row r="111" spans="2:4" x14ac:dyDescent="0.25">
      <c r="B111" t="s">
        <v>240</v>
      </c>
    </row>
    <row r="112" spans="2:4" x14ac:dyDescent="0.25">
      <c r="B112" t="s">
        <v>202</v>
      </c>
    </row>
    <row r="113" spans="2:4" x14ac:dyDescent="0.25">
      <c r="B113" s="4" t="s">
        <v>203</v>
      </c>
      <c r="C113" s="4" t="s">
        <v>204</v>
      </c>
      <c r="D113" s="4" t="s">
        <v>1</v>
      </c>
    </row>
    <row r="114" spans="2:4" x14ac:dyDescent="0.25">
      <c r="B114" s="4" t="s">
        <v>2</v>
      </c>
      <c r="C114" s="4" t="s">
        <v>205</v>
      </c>
      <c r="D114" s="22">
        <v>700000</v>
      </c>
    </row>
    <row r="115" spans="2:4" x14ac:dyDescent="0.25">
      <c r="B115" s="4" t="s">
        <v>3</v>
      </c>
      <c r="C115" s="4" t="s">
        <v>42</v>
      </c>
      <c r="D115" s="22">
        <v>500000</v>
      </c>
    </row>
    <row r="116" spans="2:4" x14ac:dyDescent="0.25">
      <c r="B116" s="4" t="s">
        <v>4</v>
      </c>
      <c r="C116" s="4" t="s">
        <v>206</v>
      </c>
      <c r="D116" s="22">
        <v>1500000</v>
      </c>
    </row>
    <row r="117" spans="2:4" x14ac:dyDescent="0.25">
      <c r="B117" s="3" t="s">
        <v>6</v>
      </c>
      <c r="C117" s="3" t="s">
        <v>233</v>
      </c>
      <c r="D117" s="18">
        <v>700000</v>
      </c>
    </row>
    <row r="118" spans="2:4" x14ac:dyDescent="0.25">
      <c r="B118" s="3" t="s">
        <v>9</v>
      </c>
      <c r="C118" s="3" t="s">
        <v>41</v>
      </c>
      <c r="D118" s="18">
        <v>150000</v>
      </c>
    </row>
    <row r="119" spans="2:4" x14ac:dyDescent="0.25">
      <c r="B119" s="3" t="s">
        <v>17</v>
      </c>
      <c r="C119" s="3" t="s">
        <v>214</v>
      </c>
      <c r="D119" s="18">
        <v>300000</v>
      </c>
    </row>
    <row r="120" spans="2:4" x14ac:dyDescent="0.25">
      <c r="B120" s="3" t="s">
        <v>35</v>
      </c>
      <c r="C120" s="3" t="s">
        <v>43</v>
      </c>
      <c r="D120" s="18">
        <v>500000</v>
      </c>
    </row>
    <row r="121" spans="2:4" x14ac:dyDescent="0.25">
      <c r="B121" s="19" t="s">
        <v>11</v>
      </c>
      <c r="C121" s="19"/>
      <c r="D121" s="20">
        <f>SUM(D114:D120)</f>
        <v>4350000</v>
      </c>
    </row>
    <row r="122" spans="2:4" x14ac:dyDescent="0.25">
      <c r="B122" s="5"/>
      <c r="C122" s="5"/>
      <c r="D122" s="23"/>
    </row>
    <row r="123" spans="2:4" x14ac:dyDescent="0.25">
      <c r="B123" s="5"/>
      <c r="C123" s="5"/>
      <c r="D123" s="23"/>
    </row>
    <row r="124" spans="2:4" x14ac:dyDescent="0.25">
      <c r="B124" s="30" t="s">
        <v>47</v>
      </c>
      <c r="C124" s="30" t="s">
        <v>48</v>
      </c>
      <c r="D124" s="31" t="s">
        <v>161</v>
      </c>
    </row>
    <row r="125" spans="2:4" x14ac:dyDescent="0.25">
      <c r="B125" s="30"/>
      <c r="C125" s="30"/>
      <c r="D125" s="31"/>
    </row>
    <row r="126" spans="2:4" x14ac:dyDescent="0.25">
      <c r="B126" s="30"/>
      <c r="C126" s="30"/>
      <c r="D126" s="31"/>
    </row>
    <row r="127" spans="2:4" x14ac:dyDescent="0.25">
      <c r="B127" s="30"/>
      <c r="C127" s="30"/>
      <c r="D127" s="31"/>
    </row>
    <row r="128" spans="2:4" x14ac:dyDescent="0.25">
      <c r="B128" s="30" t="s">
        <v>50</v>
      </c>
      <c r="C128" s="30" t="s">
        <v>50</v>
      </c>
      <c r="D128" s="32" t="s">
        <v>50</v>
      </c>
    </row>
    <row r="129" spans="2:4" x14ac:dyDescent="0.25">
      <c r="B129" s="5"/>
      <c r="C129" s="5"/>
      <c r="D129" s="23"/>
    </row>
    <row r="130" spans="2:4" x14ac:dyDescent="0.25">
      <c r="B130" s="5"/>
      <c r="C130" s="5"/>
      <c r="D130" s="23"/>
    </row>
    <row r="131" spans="2:4" x14ac:dyDescent="0.25">
      <c r="B131" s="5"/>
      <c r="C131" s="5"/>
      <c r="D131" s="23"/>
    </row>
    <row r="132" spans="2:4" x14ac:dyDescent="0.25">
      <c r="B132" s="5"/>
      <c r="C132" s="5"/>
      <c r="D132" s="23"/>
    </row>
    <row r="133" spans="2:4" x14ac:dyDescent="0.25">
      <c r="B133" s="5"/>
      <c r="C133" s="5"/>
      <c r="D133" s="23"/>
    </row>
    <row r="134" spans="2:4" x14ac:dyDescent="0.25">
      <c r="B134" s="5"/>
      <c r="C134" s="5"/>
      <c r="D134" s="23"/>
    </row>
    <row r="137" spans="2:4" ht="21" x14ac:dyDescent="0.35">
      <c r="B137" s="40" t="s">
        <v>176</v>
      </c>
      <c r="C137" s="7"/>
    </row>
    <row r="138" spans="2:4" x14ac:dyDescent="0.25">
      <c r="B138" t="s">
        <v>175</v>
      </c>
    </row>
    <row r="140" spans="2:4" x14ac:dyDescent="0.25">
      <c r="B140" t="s">
        <v>241</v>
      </c>
    </row>
    <row r="142" spans="2:4" x14ac:dyDescent="0.25">
      <c r="B142" t="s">
        <v>200</v>
      </c>
    </row>
    <row r="143" spans="2:4" x14ac:dyDescent="0.25">
      <c r="B143" t="s">
        <v>242</v>
      </c>
    </row>
    <row r="144" spans="2:4" x14ac:dyDescent="0.25">
      <c r="B144" t="s">
        <v>243</v>
      </c>
    </row>
    <row r="145" spans="2:4" x14ac:dyDescent="0.25">
      <c r="B145" t="s">
        <v>202</v>
      </c>
    </row>
    <row r="146" spans="2:4" x14ac:dyDescent="0.25">
      <c r="B146" s="4" t="s">
        <v>203</v>
      </c>
      <c r="C146" s="4" t="s">
        <v>204</v>
      </c>
      <c r="D146" s="4" t="s">
        <v>1</v>
      </c>
    </row>
    <row r="147" spans="2:4" x14ac:dyDescent="0.25">
      <c r="B147" s="4" t="s">
        <v>2</v>
      </c>
      <c r="C147" s="4" t="s">
        <v>205</v>
      </c>
      <c r="D147" s="22">
        <v>1000000</v>
      </c>
    </row>
    <row r="148" spans="2:4" x14ac:dyDescent="0.25">
      <c r="B148" s="4" t="s">
        <v>3</v>
      </c>
      <c r="C148" s="4" t="s">
        <v>42</v>
      </c>
      <c r="D148" s="22">
        <v>500000</v>
      </c>
    </row>
    <row r="149" spans="2:4" x14ac:dyDescent="0.25">
      <c r="B149" s="4" t="s">
        <v>4</v>
      </c>
      <c r="C149" s="4" t="s">
        <v>206</v>
      </c>
      <c r="D149" s="22">
        <v>700000</v>
      </c>
    </row>
    <row r="150" spans="2:4" x14ac:dyDescent="0.25">
      <c r="B150" s="3" t="s">
        <v>6</v>
      </c>
      <c r="C150" s="3" t="s">
        <v>233</v>
      </c>
      <c r="D150" s="18">
        <v>1500000</v>
      </c>
    </row>
    <row r="151" spans="2:4" x14ac:dyDescent="0.25">
      <c r="B151" s="3" t="s">
        <v>9</v>
      </c>
      <c r="C151" s="3" t="s">
        <v>41</v>
      </c>
      <c r="D151" s="18">
        <v>120000</v>
      </c>
    </row>
    <row r="152" spans="2:4" x14ac:dyDescent="0.25">
      <c r="B152" s="3" t="s">
        <v>17</v>
      </c>
      <c r="C152" s="3" t="s">
        <v>214</v>
      </c>
      <c r="D152" s="18">
        <v>300000</v>
      </c>
    </row>
    <row r="153" spans="2:4" x14ac:dyDescent="0.25">
      <c r="B153" s="3" t="s">
        <v>35</v>
      </c>
      <c r="C153" s="3" t="s">
        <v>43</v>
      </c>
      <c r="D153" s="18">
        <v>250000</v>
      </c>
    </row>
    <row r="154" spans="2:4" x14ac:dyDescent="0.25">
      <c r="B154" s="19" t="s">
        <v>11</v>
      </c>
      <c r="C154" s="19"/>
      <c r="D154" s="20">
        <f>SUM(D147:D153)</f>
        <v>4370000</v>
      </c>
    </row>
    <row r="155" spans="2:4" x14ac:dyDescent="0.25">
      <c r="B155" s="5"/>
      <c r="C155" s="5"/>
      <c r="D155" s="12"/>
    </row>
    <row r="156" spans="2:4" x14ac:dyDescent="0.25">
      <c r="B156" s="5"/>
      <c r="C156" s="5"/>
      <c r="D156" s="12"/>
    </row>
    <row r="157" spans="2:4" x14ac:dyDescent="0.25">
      <c r="B157" s="30" t="s">
        <v>47</v>
      </c>
      <c r="C157" s="30" t="s">
        <v>48</v>
      </c>
      <c r="D157" s="31" t="s">
        <v>161</v>
      </c>
    </row>
    <row r="158" spans="2:4" x14ac:dyDescent="0.25">
      <c r="B158" s="30"/>
      <c r="C158" s="30"/>
      <c r="D158" s="31"/>
    </row>
    <row r="159" spans="2:4" x14ac:dyDescent="0.25">
      <c r="B159" s="30"/>
      <c r="C159" s="30"/>
      <c r="D159" s="31"/>
    </row>
    <row r="160" spans="2:4" x14ac:dyDescent="0.25">
      <c r="B160" s="30"/>
      <c r="C160" s="30"/>
      <c r="D160" s="31"/>
    </row>
    <row r="161" spans="2:4" x14ac:dyDescent="0.25">
      <c r="B161" s="30" t="s">
        <v>50</v>
      </c>
      <c r="C161" s="30" t="s">
        <v>50</v>
      </c>
      <c r="D161" s="32" t="s">
        <v>50</v>
      </c>
    </row>
    <row r="162" spans="2:4" x14ac:dyDescent="0.25">
      <c r="B162" s="5"/>
      <c r="C162" s="5"/>
      <c r="D162" s="12"/>
    </row>
    <row r="163" spans="2:4" x14ac:dyDescent="0.25">
      <c r="B163" s="5"/>
      <c r="C163" s="5"/>
      <c r="D163" s="12"/>
    </row>
    <row r="164" spans="2:4" x14ac:dyDescent="0.25">
      <c r="B164" s="5"/>
      <c r="C164" s="5"/>
      <c r="D164" s="12"/>
    </row>
    <row r="165" spans="2:4" x14ac:dyDescent="0.25">
      <c r="B165" s="5"/>
      <c r="C165" s="5"/>
      <c r="D165" s="12"/>
    </row>
    <row r="166" spans="2:4" x14ac:dyDescent="0.25">
      <c r="B166" s="5"/>
      <c r="C166" s="5"/>
      <c r="D166" s="12"/>
    </row>
    <row r="167" spans="2:4" x14ac:dyDescent="0.25">
      <c r="B167" s="5"/>
      <c r="C167" s="5"/>
      <c r="D167" s="12"/>
    </row>
    <row r="168" spans="2:4" x14ac:dyDescent="0.25">
      <c r="B168" s="5"/>
      <c r="C168" s="5"/>
      <c r="D168" s="12"/>
    </row>
    <row r="171" spans="2:4" ht="21" x14ac:dyDescent="0.35">
      <c r="B171" s="40" t="s">
        <v>244</v>
      </c>
      <c r="C171" s="7"/>
    </row>
    <row r="172" spans="2:4" x14ac:dyDescent="0.25">
      <c r="B172" t="s">
        <v>175</v>
      </c>
    </row>
    <row r="174" spans="2:4" x14ac:dyDescent="0.25">
      <c r="B174" t="s">
        <v>245</v>
      </c>
    </row>
    <row r="176" spans="2:4" x14ac:dyDescent="0.25">
      <c r="B176" t="s">
        <v>200</v>
      </c>
    </row>
    <row r="177" spans="2:4" x14ac:dyDescent="0.25">
      <c r="B177" t="s">
        <v>246</v>
      </c>
    </row>
    <row r="178" spans="2:4" x14ac:dyDescent="0.25">
      <c r="B178" t="s">
        <v>240</v>
      </c>
    </row>
    <row r="179" spans="2:4" x14ac:dyDescent="0.25">
      <c r="B179" t="s">
        <v>202</v>
      </c>
    </row>
    <row r="180" spans="2:4" x14ac:dyDescent="0.25">
      <c r="B180" s="4" t="s">
        <v>203</v>
      </c>
      <c r="C180" s="4" t="s">
        <v>204</v>
      </c>
      <c r="D180" s="4" t="s">
        <v>1</v>
      </c>
    </row>
    <row r="181" spans="2:4" x14ac:dyDescent="0.25">
      <c r="B181" s="4" t="s">
        <v>2</v>
      </c>
      <c r="C181" s="4" t="s">
        <v>205</v>
      </c>
      <c r="D181" s="22">
        <v>1000000</v>
      </c>
    </row>
    <row r="182" spans="2:4" x14ac:dyDescent="0.25">
      <c r="B182" s="4" t="s">
        <v>3</v>
      </c>
      <c r="C182" s="4" t="s">
        <v>46</v>
      </c>
      <c r="D182" s="22">
        <v>500000</v>
      </c>
    </row>
    <row r="183" spans="2:4" x14ac:dyDescent="0.25">
      <c r="B183" s="4" t="s">
        <v>4</v>
      </c>
      <c r="C183" s="4" t="s">
        <v>206</v>
      </c>
      <c r="D183" s="22">
        <v>1000000</v>
      </c>
    </row>
    <row r="184" spans="2:4" x14ac:dyDescent="0.25">
      <c r="B184" s="3" t="s">
        <v>6</v>
      </c>
      <c r="C184" s="3" t="s">
        <v>233</v>
      </c>
      <c r="D184" s="18">
        <v>1500000</v>
      </c>
    </row>
    <row r="185" spans="2:4" x14ac:dyDescent="0.25">
      <c r="B185" s="3" t="s">
        <v>9</v>
      </c>
      <c r="C185" s="3" t="s">
        <v>41</v>
      </c>
      <c r="D185" s="18">
        <v>150000</v>
      </c>
    </row>
    <row r="186" spans="2:4" x14ac:dyDescent="0.25">
      <c r="B186" s="3" t="s">
        <v>44</v>
      </c>
      <c r="C186" s="3" t="s">
        <v>45</v>
      </c>
      <c r="D186" s="18">
        <v>120000</v>
      </c>
    </row>
    <row r="187" spans="2:4" x14ac:dyDescent="0.25">
      <c r="B187" s="3" t="s">
        <v>17</v>
      </c>
      <c r="C187" s="3" t="s">
        <v>214</v>
      </c>
      <c r="D187" s="18">
        <v>300000</v>
      </c>
    </row>
    <row r="188" spans="2:4" x14ac:dyDescent="0.25">
      <c r="B188" s="3" t="s">
        <v>35</v>
      </c>
      <c r="C188" s="3" t="s">
        <v>43</v>
      </c>
      <c r="D188" s="18">
        <v>100000</v>
      </c>
    </row>
    <row r="189" spans="2:4" x14ac:dyDescent="0.25">
      <c r="B189" s="19" t="s">
        <v>11</v>
      </c>
      <c r="C189" s="19"/>
      <c r="D189" s="20">
        <f>SUM(D181:D188)</f>
        <v>4670000</v>
      </c>
    </row>
    <row r="190" spans="2:4" x14ac:dyDescent="0.25">
      <c r="B190" s="5"/>
      <c r="C190" s="5"/>
      <c r="D190" s="12"/>
    </row>
    <row r="191" spans="2:4" x14ac:dyDescent="0.25">
      <c r="B191" s="5"/>
      <c r="C191" s="5"/>
      <c r="D191" s="12"/>
    </row>
    <row r="192" spans="2:4" x14ac:dyDescent="0.25">
      <c r="B192" s="30" t="s">
        <v>47</v>
      </c>
      <c r="C192" s="30" t="s">
        <v>48</v>
      </c>
      <c r="D192" s="31" t="s">
        <v>161</v>
      </c>
    </row>
    <row r="193" spans="2:4" x14ac:dyDescent="0.25">
      <c r="B193" s="30"/>
      <c r="C193" s="30"/>
      <c r="D193" s="31"/>
    </row>
    <row r="194" spans="2:4" x14ac:dyDescent="0.25">
      <c r="B194" s="30"/>
      <c r="C194" s="30"/>
      <c r="D194" s="31"/>
    </row>
    <row r="195" spans="2:4" x14ac:dyDescent="0.25">
      <c r="B195" s="30"/>
      <c r="C195" s="30"/>
      <c r="D195" s="31"/>
    </row>
    <row r="196" spans="2:4" x14ac:dyDescent="0.25">
      <c r="B196" s="30" t="s">
        <v>50</v>
      </c>
      <c r="C196" s="30" t="s">
        <v>50</v>
      </c>
      <c r="D196" s="32" t="s">
        <v>50</v>
      </c>
    </row>
    <row r="197" spans="2:4" x14ac:dyDescent="0.25">
      <c r="B197" s="5"/>
      <c r="C197" s="5"/>
      <c r="D197" s="12"/>
    </row>
    <row r="198" spans="2:4" x14ac:dyDescent="0.25">
      <c r="B198" s="5"/>
      <c r="C198" s="5"/>
      <c r="D198" s="12"/>
    </row>
    <row r="199" spans="2:4" x14ac:dyDescent="0.25">
      <c r="B199" s="5"/>
      <c r="C199" s="5"/>
      <c r="D199" s="12"/>
    </row>
    <row r="200" spans="2:4" x14ac:dyDescent="0.25">
      <c r="B200" s="5"/>
      <c r="C200" s="5"/>
      <c r="D200" s="12"/>
    </row>
    <row r="201" spans="2:4" x14ac:dyDescent="0.25">
      <c r="B201" s="5"/>
      <c r="C201" s="5"/>
      <c r="D201" s="12"/>
    </row>
    <row r="202" spans="2:4" x14ac:dyDescent="0.25">
      <c r="B202" s="5"/>
      <c r="C202" s="5"/>
      <c r="D202" s="12"/>
    </row>
    <row r="203" spans="2:4" x14ac:dyDescent="0.25">
      <c r="B203" s="5"/>
      <c r="C203" s="5"/>
      <c r="D203" s="12"/>
    </row>
    <row r="204" spans="2:4" x14ac:dyDescent="0.25">
      <c r="B204" s="5"/>
      <c r="C204" s="5"/>
      <c r="D204" s="12"/>
    </row>
    <row r="205" spans="2:4" x14ac:dyDescent="0.25">
      <c r="B205" s="5"/>
      <c r="C205" s="5"/>
      <c r="D205" s="12"/>
    </row>
    <row r="206" spans="2:4" ht="21" x14ac:dyDescent="0.35">
      <c r="B206" s="40" t="s">
        <v>247</v>
      </c>
      <c r="C206" s="7"/>
    </row>
    <row r="207" spans="2:4" x14ac:dyDescent="0.25">
      <c r="B207" t="s">
        <v>175</v>
      </c>
    </row>
    <row r="209" spans="2:4" x14ac:dyDescent="0.25">
      <c r="B209" t="s">
        <v>248</v>
      </c>
    </row>
    <row r="211" spans="2:4" x14ac:dyDescent="0.25">
      <c r="B211" t="s">
        <v>200</v>
      </c>
    </row>
    <row r="212" spans="2:4" x14ac:dyDescent="0.25">
      <c r="B212" t="s">
        <v>249</v>
      </c>
    </row>
    <row r="213" spans="2:4" x14ac:dyDescent="0.25">
      <c r="B213" t="s">
        <v>86</v>
      </c>
    </row>
    <row r="214" spans="2:4" x14ac:dyDescent="0.25">
      <c r="B214" t="s">
        <v>202</v>
      </c>
    </row>
    <row r="215" spans="2:4" x14ac:dyDescent="0.25">
      <c r="B215" s="4" t="s">
        <v>203</v>
      </c>
      <c r="C215" s="4" t="s">
        <v>204</v>
      </c>
      <c r="D215" s="4" t="s">
        <v>1</v>
      </c>
    </row>
    <row r="216" spans="2:4" x14ac:dyDescent="0.25">
      <c r="B216" s="4" t="s">
        <v>2</v>
      </c>
      <c r="C216" s="4" t="s">
        <v>205</v>
      </c>
      <c r="D216" s="22">
        <v>2000000</v>
      </c>
    </row>
    <row r="217" spans="2:4" x14ac:dyDescent="0.25">
      <c r="B217" s="4" t="s">
        <v>4</v>
      </c>
      <c r="C217" s="4" t="s">
        <v>250</v>
      </c>
      <c r="D217" s="22">
        <v>1500000</v>
      </c>
    </row>
    <row r="218" spans="2:4" x14ac:dyDescent="0.25">
      <c r="B218" s="4" t="s">
        <v>17</v>
      </c>
      <c r="C218" s="4" t="s">
        <v>251</v>
      </c>
      <c r="D218" s="22">
        <v>100000</v>
      </c>
    </row>
    <row r="219" spans="2:4" x14ac:dyDescent="0.25">
      <c r="B219" s="4" t="s">
        <v>13</v>
      </c>
      <c r="C219" s="4" t="s">
        <v>186</v>
      </c>
      <c r="D219" s="22">
        <v>1200000</v>
      </c>
    </row>
    <row r="220" spans="2:4" x14ac:dyDescent="0.25">
      <c r="B220" s="3" t="s">
        <v>9</v>
      </c>
      <c r="C220" s="3" t="s">
        <v>41</v>
      </c>
      <c r="D220" s="18">
        <v>150000</v>
      </c>
    </row>
    <row r="221" spans="2:4" x14ac:dyDescent="0.25">
      <c r="B221" s="19" t="s">
        <v>11</v>
      </c>
      <c r="C221" s="19"/>
      <c r="D221" s="20">
        <f>SUM(D216:D220)</f>
        <v>4950000</v>
      </c>
    </row>
    <row r="224" spans="2:4" x14ac:dyDescent="0.25">
      <c r="B224" s="30" t="s">
        <v>47</v>
      </c>
      <c r="C224" s="30" t="s">
        <v>48</v>
      </c>
      <c r="D224" s="31" t="s">
        <v>161</v>
      </c>
    </row>
    <row r="225" spans="2:4" x14ac:dyDescent="0.25">
      <c r="B225" s="30"/>
      <c r="C225" s="30"/>
      <c r="D225" s="31"/>
    </row>
    <row r="226" spans="2:4" x14ac:dyDescent="0.25">
      <c r="B226" s="30"/>
      <c r="C226" s="30"/>
      <c r="D226" s="31"/>
    </row>
    <row r="227" spans="2:4" x14ac:dyDescent="0.25">
      <c r="B227" s="30"/>
      <c r="C227" s="30"/>
      <c r="D227" s="31"/>
    </row>
    <row r="228" spans="2:4" x14ac:dyDescent="0.25">
      <c r="B228" s="30" t="s">
        <v>50</v>
      </c>
      <c r="C228" s="30" t="s">
        <v>50</v>
      </c>
      <c r="D228" s="32" t="s">
        <v>50</v>
      </c>
    </row>
    <row r="236" spans="2:4" ht="14.25" customHeight="1" x14ac:dyDescent="0.25"/>
    <row r="242" spans="2:12" ht="21" x14ac:dyDescent="0.35">
      <c r="B242" s="36" t="s">
        <v>87</v>
      </c>
      <c r="C242" s="39" t="s">
        <v>88</v>
      </c>
      <c r="D242" s="5"/>
      <c r="E242" s="5"/>
      <c r="F242" s="5"/>
      <c r="G242" s="5"/>
      <c r="H242" s="5"/>
      <c r="I242" s="5"/>
      <c r="J242" s="5"/>
      <c r="K242" s="5"/>
      <c r="L242" s="5"/>
    </row>
    <row r="243" spans="2:12" ht="15.75" x14ac:dyDescent="0.25">
      <c r="B243" s="24" t="s">
        <v>55</v>
      </c>
      <c r="C243" s="24"/>
      <c r="D243" s="5"/>
      <c r="E243" s="5"/>
      <c r="F243" s="5"/>
      <c r="G243" s="5"/>
      <c r="H243" s="5"/>
      <c r="I243" s="5"/>
      <c r="J243" s="5"/>
      <c r="K243" s="5"/>
      <c r="L243" s="5"/>
    </row>
    <row r="244" spans="2:12" ht="15.75" x14ac:dyDescent="0.25">
      <c r="B244" s="24" t="s">
        <v>57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25">
      <c r="B245" s="5" t="s">
        <v>89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25">
      <c r="B246" s="5" t="s">
        <v>221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25">
      <c r="B247" s="5" t="s">
        <v>90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25">
      <c r="B248" s="5" t="s">
        <v>91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25">
      <c r="B249" s="5" t="s">
        <v>61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25">
      <c r="B250" s="3" t="s">
        <v>62</v>
      </c>
      <c r="C250" s="3" t="s">
        <v>63</v>
      </c>
      <c r="D250" s="3" t="s">
        <v>64</v>
      </c>
      <c r="F250" s="5"/>
      <c r="G250" s="5"/>
      <c r="H250" s="5"/>
      <c r="I250" s="5"/>
      <c r="J250" s="5"/>
      <c r="K250" s="5"/>
      <c r="L250" s="5"/>
    </row>
    <row r="251" spans="2:12" x14ac:dyDescent="0.25">
      <c r="B251" s="3"/>
      <c r="C251" s="3" t="s">
        <v>65</v>
      </c>
      <c r="D251" s="3" t="s">
        <v>66</v>
      </c>
      <c r="F251" s="5"/>
      <c r="G251" s="5"/>
      <c r="H251" s="5"/>
      <c r="I251" s="5"/>
      <c r="J251" s="5"/>
      <c r="K251" s="5"/>
      <c r="L251" s="5"/>
    </row>
    <row r="252" spans="2:12" x14ac:dyDescent="0.25">
      <c r="B252" s="3" t="s">
        <v>2</v>
      </c>
      <c r="C252" s="3" t="s">
        <v>92</v>
      </c>
      <c r="D252" s="25">
        <v>3500000</v>
      </c>
      <c r="F252" s="5"/>
      <c r="G252" s="5"/>
      <c r="H252" s="5"/>
      <c r="I252" s="5"/>
      <c r="J252" s="5"/>
      <c r="K252" s="5"/>
      <c r="L252" s="5"/>
    </row>
    <row r="253" spans="2:12" x14ac:dyDescent="0.25">
      <c r="B253" s="3" t="s">
        <v>4</v>
      </c>
      <c r="C253" s="3" t="s">
        <v>93</v>
      </c>
      <c r="D253" s="25">
        <v>600000</v>
      </c>
      <c r="F253" s="5"/>
      <c r="G253" s="5"/>
      <c r="H253" s="5"/>
      <c r="I253" s="5"/>
      <c r="J253" s="5"/>
      <c r="K253" s="5"/>
      <c r="L253" s="5"/>
    </row>
    <row r="254" spans="2:12" x14ac:dyDescent="0.25">
      <c r="B254" s="3" t="s">
        <v>6</v>
      </c>
      <c r="C254" s="3" t="s">
        <v>67</v>
      </c>
      <c r="D254" s="25">
        <v>700000</v>
      </c>
      <c r="F254" s="5"/>
      <c r="G254" s="5"/>
      <c r="H254" s="5"/>
      <c r="I254" s="5"/>
      <c r="J254" s="5"/>
      <c r="K254" s="5"/>
      <c r="L254" s="5"/>
    </row>
    <row r="255" spans="2:12" x14ac:dyDescent="0.25">
      <c r="B255" s="3" t="s">
        <v>9</v>
      </c>
      <c r="C255" s="3" t="s">
        <v>68</v>
      </c>
      <c r="D255" s="25">
        <v>120000</v>
      </c>
      <c r="F255" s="5"/>
      <c r="G255" s="5"/>
      <c r="H255" s="5"/>
      <c r="I255" s="5"/>
      <c r="J255" s="5"/>
      <c r="K255" s="5"/>
      <c r="L255" s="5"/>
    </row>
    <row r="256" spans="2:12" x14ac:dyDescent="0.25">
      <c r="B256" s="3"/>
      <c r="C256" s="3"/>
      <c r="D256" s="3"/>
      <c r="F256" s="5"/>
      <c r="G256" s="5"/>
      <c r="H256" s="5"/>
      <c r="I256" s="5"/>
      <c r="J256" s="5"/>
      <c r="K256" s="5"/>
      <c r="L256" s="5"/>
    </row>
    <row r="257" spans="2:12" x14ac:dyDescent="0.25">
      <c r="B257" s="19" t="s">
        <v>74</v>
      </c>
      <c r="C257" s="19"/>
      <c r="D257" s="26">
        <f>SUM(D252:D256)</f>
        <v>4920000</v>
      </c>
      <c r="F257" s="5"/>
      <c r="G257" s="5"/>
      <c r="H257" s="5"/>
      <c r="I257" s="5"/>
      <c r="J257" s="5"/>
      <c r="K257" s="5"/>
      <c r="L257" s="5"/>
    </row>
    <row r="258" spans="2:12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25">
      <c r="B260" s="30" t="s">
        <v>47</v>
      </c>
      <c r="C260" s="30"/>
      <c r="D260" s="31" t="s">
        <v>161</v>
      </c>
      <c r="F260" s="5"/>
      <c r="G260" s="5"/>
      <c r="H260" s="5"/>
      <c r="I260" s="5"/>
      <c r="J260" s="5"/>
      <c r="K260" s="5"/>
      <c r="L260" s="5"/>
    </row>
    <row r="261" spans="2:12" x14ac:dyDescent="0.25">
      <c r="B261" s="30"/>
      <c r="C261" s="30"/>
      <c r="D261" s="31"/>
      <c r="F261" s="5"/>
      <c r="G261" s="5"/>
      <c r="H261" s="5"/>
      <c r="I261" s="5"/>
      <c r="J261" s="5"/>
      <c r="K261" s="5"/>
      <c r="L261" s="5"/>
    </row>
    <row r="262" spans="2:12" x14ac:dyDescent="0.25">
      <c r="B262" s="30"/>
      <c r="C262" s="30"/>
      <c r="D262" s="31"/>
      <c r="F262" s="5"/>
      <c r="G262" s="5"/>
      <c r="H262" s="5"/>
      <c r="I262" s="5"/>
      <c r="J262" s="5"/>
      <c r="K262" s="5"/>
      <c r="L262" s="5"/>
    </row>
    <row r="263" spans="2:12" x14ac:dyDescent="0.25">
      <c r="B263" s="30"/>
      <c r="C263" s="30"/>
      <c r="D263" s="31"/>
      <c r="F263" s="5"/>
      <c r="G263" s="5"/>
      <c r="H263" s="5"/>
      <c r="I263" s="5"/>
      <c r="J263" s="5"/>
      <c r="K263" s="5"/>
      <c r="L263" s="5"/>
    </row>
    <row r="264" spans="2:12" x14ac:dyDescent="0.25">
      <c r="B264" s="30" t="s">
        <v>50</v>
      </c>
      <c r="C264" s="30" t="s">
        <v>50</v>
      </c>
      <c r="D264" s="32" t="s">
        <v>50</v>
      </c>
      <c r="F264" s="5"/>
      <c r="G264" s="5"/>
      <c r="H264" s="5"/>
      <c r="I264" s="5"/>
      <c r="J264" s="5"/>
      <c r="K264" s="5"/>
      <c r="L264" s="5"/>
    </row>
    <row r="265" spans="2:12" x14ac:dyDescent="0.25">
      <c r="F265" s="5"/>
      <c r="G265" s="5"/>
      <c r="H265" s="5"/>
      <c r="I265" s="5"/>
      <c r="J265" s="5"/>
      <c r="K265" s="5"/>
      <c r="L265" s="5"/>
    </row>
    <row r="266" spans="2:12" x14ac:dyDescent="0.25">
      <c r="F266" s="5"/>
      <c r="G266" s="5"/>
      <c r="H266" s="5"/>
      <c r="I266" s="5"/>
      <c r="J266" s="5"/>
      <c r="K266" s="5"/>
      <c r="L266" s="5"/>
    </row>
    <row r="267" spans="2:12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ht="21" x14ac:dyDescent="0.35">
      <c r="B276" s="36" t="s">
        <v>87</v>
      </c>
      <c r="C276" s="39" t="s">
        <v>94</v>
      </c>
      <c r="D276" s="5"/>
      <c r="E276" s="5"/>
      <c r="F276" s="5"/>
      <c r="G276" s="5"/>
      <c r="H276" s="5"/>
      <c r="I276" s="5"/>
      <c r="J276" s="5"/>
      <c r="K276" s="5"/>
      <c r="L276" s="5"/>
    </row>
    <row r="277" spans="2:12" ht="15.75" x14ac:dyDescent="0.25">
      <c r="B277" s="24" t="s">
        <v>55</v>
      </c>
      <c r="C277" s="24"/>
      <c r="D277" s="5"/>
      <c r="E277" s="5"/>
      <c r="F277" s="5"/>
      <c r="G277" s="5"/>
      <c r="H277" s="5"/>
      <c r="I277" s="5"/>
      <c r="J277" s="5"/>
      <c r="K277" s="5"/>
      <c r="L277" s="5"/>
    </row>
    <row r="278" spans="2:12" ht="15.75" x14ac:dyDescent="0.25">
      <c r="B278" s="24" t="s">
        <v>57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x14ac:dyDescent="0.25">
      <c r="B279" s="5" t="s">
        <v>95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x14ac:dyDescent="0.25">
      <c r="B280" s="5" t="s">
        <v>221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x14ac:dyDescent="0.25">
      <c r="B281" s="5" t="s">
        <v>96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x14ac:dyDescent="0.25">
      <c r="B282" s="5" t="s">
        <v>97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x14ac:dyDescent="0.25">
      <c r="B284" s="5" t="s">
        <v>61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x14ac:dyDescent="0.25">
      <c r="B285" s="3" t="s">
        <v>62</v>
      </c>
      <c r="C285" s="3" t="s">
        <v>63</v>
      </c>
      <c r="D285" s="3" t="s">
        <v>64</v>
      </c>
      <c r="F285" s="5"/>
      <c r="G285" s="5"/>
      <c r="H285" s="5"/>
      <c r="I285" s="5"/>
      <c r="J285" s="5"/>
      <c r="K285" s="5"/>
      <c r="L285" s="5"/>
    </row>
    <row r="286" spans="2:12" x14ac:dyDescent="0.25">
      <c r="B286" s="3"/>
      <c r="C286" s="3" t="s">
        <v>65</v>
      </c>
      <c r="D286" s="3" t="s">
        <v>66</v>
      </c>
      <c r="F286" s="5"/>
      <c r="G286" s="5"/>
      <c r="H286" s="5"/>
      <c r="I286" s="5"/>
      <c r="J286" s="5"/>
      <c r="K286" s="5"/>
      <c r="L286" s="5"/>
    </row>
    <row r="287" spans="2:12" x14ac:dyDescent="0.25">
      <c r="B287" s="3" t="s">
        <v>2</v>
      </c>
      <c r="C287" s="3" t="s">
        <v>24</v>
      </c>
      <c r="D287" s="25">
        <v>700000</v>
      </c>
      <c r="F287" s="5"/>
      <c r="G287" s="5"/>
      <c r="H287" s="5"/>
      <c r="I287" s="5"/>
      <c r="J287" s="5"/>
      <c r="K287" s="5"/>
      <c r="L287" s="5"/>
    </row>
    <row r="288" spans="2:12" x14ac:dyDescent="0.25">
      <c r="B288" s="3" t="s">
        <v>4</v>
      </c>
      <c r="C288" s="3" t="s">
        <v>93</v>
      </c>
      <c r="D288" s="25">
        <v>600000</v>
      </c>
      <c r="F288" s="5"/>
      <c r="G288" s="5"/>
      <c r="H288" s="5"/>
      <c r="I288" s="5"/>
      <c r="J288" s="5"/>
      <c r="K288" s="5"/>
      <c r="L288" s="5"/>
    </row>
    <row r="289" spans="2:12" x14ac:dyDescent="0.25">
      <c r="B289" s="3" t="s">
        <v>6</v>
      </c>
      <c r="C289" s="3" t="s">
        <v>67</v>
      </c>
      <c r="D289" s="25">
        <v>600000</v>
      </c>
      <c r="F289" s="5"/>
      <c r="G289" s="5"/>
      <c r="H289" s="5"/>
      <c r="I289" s="5"/>
      <c r="J289" s="5"/>
      <c r="K289" s="5"/>
      <c r="L289" s="5"/>
    </row>
    <row r="290" spans="2:12" x14ac:dyDescent="0.25">
      <c r="B290" s="3" t="s">
        <v>9</v>
      </c>
      <c r="C290" s="3" t="s">
        <v>68</v>
      </c>
      <c r="D290" s="25">
        <v>130000</v>
      </c>
      <c r="F290" s="5"/>
      <c r="G290" s="5"/>
      <c r="H290" s="5"/>
      <c r="I290" s="5"/>
      <c r="J290" s="5"/>
      <c r="K290" s="5"/>
      <c r="L290" s="5"/>
    </row>
    <row r="291" spans="2:12" x14ac:dyDescent="0.25">
      <c r="B291" s="19" t="s">
        <v>74</v>
      </c>
      <c r="C291" s="19"/>
      <c r="D291" s="26">
        <f>SUM(D287:D290)</f>
        <v>2030000</v>
      </c>
      <c r="F291" s="5"/>
      <c r="G291" s="5"/>
      <c r="H291" s="5"/>
      <c r="I291" s="5"/>
      <c r="J291" s="5"/>
      <c r="K291" s="5"/>
      <c r="L291" s="5"/>
    </row>
    <row r="292" spans="2:12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x14ac:dyDescent="0.25">
      <c r="B294" s="30" t="s">
        <v>47</v>
      </c>
      <c r="C294" s="30" t="s">
        <v>48</v>
      </c>
      <c r="D294" s="31" t="s">
        <v>161</v>
      </c>
      <c r="F294" s="5"/>
      <c r="G294" s="5"/>
      <c r="H294" s="5"/>
      <c r="I294" s="5"/>
      <c r="J294" s="5"/>
      <c r="K294" s="5"/>
      <c r="L294" s="5"/>
    </row>
    <row r="295" spans="2:12" x14ac:dyDescent="0.25">
      <c r="B295" s="30"/>
      <c r="C295" s="30"/>
      <c r="D295" s="31"/>
      <c r="F295" s="5"/>
      <c r="G295" s="5"/>
      <c r="H295" s="5"/>
      <c r="I295" s="5"/>
      <c r="J295" s="5"/>
      <c r="K295" s="5"/>
      <c r="L295" s="5"/>
    </row>
    <row r="296" spans="2:12" x14ac:dyDescent="0.25">
      <c r="B296" s="30"/>
      <c r="C296" s="30"/>
      <c r="D296" s="31"/>
      <c r="F296" s="5"/>
      <c r="G296" s="5"/>
      <c r="H296" s="5"/>
      <c r="I296" s="5"/>
      <c r="J296" s="5"/>
      <c r="K296" s="5"/>
      <c r="L296" s="5"/>
    </row>
    <row r="297" spans="2:12" x14ac:dyDescent="0.25">
      <c r="B297" s="30"/>
      <c r="C297" s="30"/>
      <c r="D297" s="31"/>
      <c r="F297" s="5"/>
      <c r="G297" s="5"/>
      <c r="H297" s="5"/>
      <c r="I297" s="5"/>
      <c r="J297" s="5"/>
      <c r="K297" s="5"/>
      <c r="L297" s="5"/>
    </row>
    <row r="298" spans="2:12" x14ac:dyDescent="0.25">
      <c r="B298" s="30" t="s">
        <v>50</v>
      </c>
      <c r="C298" s="30" t="s">
        <v>50</v>
      </c>
      <c r="D298" s="32" t="s">
        <v>50</v>
      </c>
      <c r="F298" s="5"/>
      <c r="G298" s="5"/>
      <c r="H298" s="5"/>
      <c r="I298" s="5"/>
      <c r="J298" s="5"/>
      <c r="K298" s="5"/>
      <c r="L298" s="5"/>
    </row>
    <row r="299" spans="2:12" x14ac:dyDescent="0.25">
      <c r="F299" s="5"/>
      <c r="G299" s="5"/>
      <c r="H299" s="5"/>
      <c r="I299" s="5"/>
      <c r="J299" s="5"/>
      <c r="K299" s="5"/>
      <c r="L299" s="5"/>
    </row>
    <row r="300" spans="2:12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ht="21" x14ac:dyDescent="0.35">
      <c r="B310" s="36" t="s">
        <v>87</v>
      </c>
      <c r="C310" s="39" t="s">
        <v>98</v>
      </c>
      <c r="D310" s="5"/>
      <c r="E310" s="5"/>
      <c r="F310" s="5"/>
      <c r="G310" s="5"/>
      <c r="H310" s="5"/>
      <c r="I310" s="5"/>
      <c r="J310" s="5"/>
      <c r="K310" s="5"/>
      <c r="L310" s="5"/>
    </row>
    <row r="311" spans="2:12" ht="15.75" x14ac:dyDescent="0.25">
      <c r="B311" s="24" t="s">
        <v>55</v>
      </c>
      <c r="C311" s="24"/>
      <c r="D311" s="5"/>
      <c r="E311" s="5"/>
      <c r="F311" s="5"/>
      <c r="G311" s="5"/>
      <c r="H311" s="5"/>
      <c r="I311" s="5"/>
      <c r="J311" s="5"/>
      <c r="K311" s="5"/>
      <c r="L311" s="5"/>
    </row>
    <row r="312" spans="2:12" ht="15.75" x14ac:dyDescent="0.25">
      <c r="B312" s="24" t="s">
        <v>57</v>
      </c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x14ac:dyDescent="0.25">
      <c r="B313" s="5" t="s">
        <v>99</v>
      </c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x14ac:dyDescent="0.25">
      <c r="B314" s="5" t="s">
        <v>221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x14ac:dyDescent="0.25">
      <c r="B315" s="5" t="s">
        <v>100</v>
      </c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x14ac:dyDescent="0.25">
      <c r="B316" s="5" t="s">
        <v>101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x14ac:dyDescent="0.25">
      <c r="B318" s="5" t="s">
        <v>61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x14ac:dyDescent="0.25">
      <c r="B319" s="3" t="s">
        <v>62</v>
      </c>
      <c r="C319" s="3" t="s">
        <v>63</v>
      </c>
      <c r="D319" s="3" t="s">
        <v>64</v>
      </c>
      <c r="F319" s="5"/>
      <c r="G319" s="5"/>
      <c r="H319" s="5"/>
      <c r="I319" s="5"/>
      <c r="J319" s="5"/>
      <c r="K319" s="5"/>
      <c r="L319" s="5"/>
    </row>
    <row r="320" spans="2:12" x14ac:dyDescent="0.25">
      <c r="B320" s="3"/>
      <c r="C320" s="3" t="s">
        <v>65</v>
      </c>
      <c r="D320" s="3" t="s">
        <v>66</v>
      </c>
      <c r="F320" s="5"/>
      <c r="G320" s="5"/>
      <c r="H320" s="5"/>
      <c r="I320" s="5"/>
      <c r="J320" s="5"/>
      <c r="K320" s="5"/>
      <c r="L320" s="5"/>
    </row>
    <row r="321" spans="2:12" x14ac:dyDescent="0.25">
      <c r="B321" s="3" t="s">
        <v>2</v>
      </c>
      <c r="C321" s="3" t="s">
        <v>24</v>
      </c>
      <c r="D321" s="25">
        <v>400000</v>
      </c>
      <c r="F321" s="5"/>
      <c r="G321" s="5"/>
      <c r="H321" s="5"/>
      <c r="I321" s="5"/>
      <c r="J321" s="5"/>
      <c r="K321" s="5"/>
      <c r="L321" s="5"/>
    </row>
    <row r="322" spans="2:12" x14ac:dyDescent="0.25">
      <c r="B322" s="3" t="s">
        <v>4</v>
      </c>
      <c r="C322" s="3" t="s">
        <v>93</v>
      </c>
      <c r="D322" s="25">
        <v>600000</v>
      </c>
      <c r="F322" s="5"/>
      <c r="G322" s="5"/>
      <c r="H322" s="5"/>
      <c r="I322" s="5"/>
      <c r="J322" s="5"/>
      <c r="K322" s="5"/>
      <c r="L322" s="5"/>
    </row>
    <row r="323" spans="2:12" x14ac:dyDescent="0.25">
      <c r="B323" s="3" t="s">
        <v>6</v>
      </c>
      <c r="C323" s="3" t="s">
        <v>67</v>
      </c>
      <c r="D323" s="25">
        <v>600000</v>
      </c>
      <c r="F323" s="5"/>
      <c r="G323" s="5"/>
      <c r="H323" s="5"/>
      <c r="I323" s="5"/>
      <c r="J323" s="5"/>
      <c r="K323" s="5"/>
      <c r="L323" s="5"/>
    </row>
    <row r="324" spans="2:12" x14ac:dyDescent="0.25">
      <c r="B324" s="3" t="s">
        <v>9</v>
      </c>
      <c r="C324" s="3" t="s">
        <v>68</v>
      </c>
      <c r="D324" s="25">
        <v>120000</v>
      </c>
      <c r="F324" s="5"/>
      <c r="G324" s="5"/>
      <c r="H324" s="5"/>
      <c r="I324" s="5"/>
      <c r="J324" s="5"/>
      <c r="K324" s="5"/>
      <c r="L324" s="5"/>
    </row>
    <row r="325" spans="2:12" x14ac:dyDescent="0.25">
      <c r="B325" s="19" t="s">
        <v>74</v>
      </c>
      <c r="C325" s="19"/>
      <c r="D325" s="26">
        <f>SUM(D321:D324)</f>
        <v>1720000</v>
      </c>
      <c r="F325" s="5"/>
      <c r="G325" s="5"/>
      <c r="H325" s="5"/>
      <c r="I325" s="5"/>
      <c r="J325" s="5"/>
      <c r="K325" s="5"/>
      <c r="L325" s="5"/>
    </row>
    <row r="326" spans="2:12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x14ac:dyDescent="0.25">
      <c r="B328" s="30" t="s">
        <v>47</v>
      </c>
      <c r="C328" s="30" t="s">
        <v>48</v>
      </c>
      <c r="D328" s="31" t="s">
        <v>161</v>
      </c>
      <c r="E328" s="5"/>
      <c r="F328" s="5"/>
      <c r="G328" s="5"/>
      <c r="H328" s="5"/>
      <c r="I328" s="5"/>
      <c r="J328" s="5"/>
      <c r="K328" s="5"/>
      <c r="L328" s="5"/>
    </row>
    <row r="329" spans="2:12" x14ac:dyDescent="0.25">
      <c r="B329" s="30"/>
      <c r="C329" s="30"/>
      <c r="D329" s="31"/>
      <c r="E329" s="5"/>
      <c r="F329" s="5"/>
      <c r="G329" s="5"/>
      <c r="H329" s="5"/>
      <c r="I329" s="5"/>
      <c r="J329" s="5"/>
      <c r="K329" s="5"/>
      <c r="L329" s="5"/>
    </row>
    <row r="330" spans="2:12" x14ac:dyDescent="0.25">
      <c r="B330" s="30"/>
      <c r="C330" s="30"/>
      <c r="D330" s="31"/>
      <c r="E330" s="5"/>
      <c r="F330" s="5"/>
      <c r="G330" s="5"/>
      <c r="H330" s="5"/>
      <c r="I330" s="5"/>
      <c r="J330" s="5"/>
      <c r="K330" s="5"/>
      <c r="L330" s="5"/>
    </row>
    <row r="331" spans="2:12" x14ac:dyDescent="0.25">
      <c r="B331" s="30"/>
      <c r="C331" s="30"/>
      <c r="D331" s="31"/>
      <c r="E331" s="5"/>
      <c r="F331" s="5"/>
      <c r="G331" s="5"/>
      <c r="H331" s="5"/>
      <c r="I331" s="5"/>
      <c r="J331" s="5"/>
      <c r="K331" s="5"/>
      <c r="L331" s="5"/>
    </row>
    <row r="332" spans="2:12" x14ac:dyDescent="0.25">
      <c r="B332" s="30" t="s">
        <v>50</v>
      </c>
      <c r="C332" s="30" t="s">
        <v>50</v>
      </c>
      <c r="D332" s="32" t="s">
        <v>50</v>
      </c>
      <c r="E332" s="5"/>
      <c r="F332" s="5"/>
      <c r="G332" s="5"/>
      <c r="H332" s="5"/>
      <c r="I332" s="5"/>
      <c r="J332" s="5"/>
      <c r="K332" s="5"/>
      <c r="L332" s="5"/>
    </row>
    <row r="333" spans="2:12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ht="21" x14ac:dyDescent="0.35">
      <c r="B345" s="36" t="s">
        <v>87</v>
      </c>
      <c r="C345" s="39" t="s">
        <v>102</v>
      </c>
      <c r="D345" s="5"/>
      <c r="E345" s="5"/>
      <c r="F345" s="5"/>
      <c r="G345" s="5"/>
      <c r="H345" s="5"/>
      <c r="I345" s="5"/>
      <c r="J345" s="5"/>
      <c r="K345" s="5"/>
      <c r="L345" s="5"/>
    </row>
    <row r="346" spans="2:12" ht="15.75" x14ac:dyDescent="0.25">
      <c r="B346" s="24" t="s">
        <v>55</v>
      </c>
      <c r="C346" s="24"/>
      <c r="D346" s="5"/>
      <c r="E346" s="5"/>
      <c r="F346" s="5"/>
      <c r="G346" s="5"/>
      <c r="H346" s="5"/>
      <c r="I346" s="5"/>
      <c r="J346" s="5"/>
      <c r="K346" s="5"/>
      <c r="L346" s="5"/>
    </row>
    <row r="347" spans="2:12" ht="15.75" x14ac:dyDescent="0.25">
      <c r="B347" s="24" t="s">
        <v>57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x14ac:dyDescent="0.25">
      <c r="B348" s="5" t="s">
        <v>103</v>
      </c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x14ac:dyDescent="0.25">
      <c r="B349" s="5" t="s">
        <v>221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x14ac:dyDescent="0.25">
      <c r="B350" s="5" t="s">
        <v>104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x14ac:dyDescent="0.25">
      <c r="B351" s="5" t="s">
        <v>105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x14ac:dyDescent="0.25">
      <c r="B353" s="5" t="s">
        <v>61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x14ac:dyDescent="0.25">
      <c r="B354" s="3" t="s">
        <v>62</v>
      </c>
      <c r="C354" s="3" t="s">
        <v>63</v>
      </c>
      <c r="D354" s="3" t="s">
        <v>64</v>
      </c>
      <c r="F354" s="5"/>
      <c r="G354" s="5"/>
      <c r="H354" s="5"/>
      <c r="I354" s="5"/>
      <c r="J354" s="5"/>
      <c r="K354" s="5"/>
      <c r="L354" s="5"/>
    </row>
    <row r="355" spans="2:12" x14ac:dyDescent="0.25">
      <c r="B355" s="3"/>
      <c r="C355" s="3" t="s">
        <v>65</v>
      </c>
      <c r="D355" s="3" t="s">
        <v>66</v>
      </c>
      <c r="F355" s="5"/>
      <c r="G355" s="5"/>
      <c r="H355" s="5"/>
      <c r="I355" s="5"/>
      <c r="J355" s="5"/>
      <c r="K355" s="5"/>
      <c r="L355" s="5"/>
    </row>
    <row r="356" spans="2:12" x14ac:dyDescent="0.25">
      <c r="B356" s="3" t="s">
        <v>2</v>
      </c>
      <c r="C356" s="3" t="s">
        <v>24</v>
      </c>
      <c r="D356" s="25">
        <v>700000</v>
      </c>
      <c r="F356" s="5"/>
      <c r="G356" s="5"/>
      <c r="H356" s="5"/>
      <c r="I356" s="5"/>
      <c r="J356" s="5"/>
      <c r="K356" s="5"/>
      <c r="L356" s="5"/>
    </row>
    <row r="357" spans="2:12" x14ac:dyDescent="0.25">
      <c r="B357" s="3" t="s">
        <v>4</v>
      </c>
      <c r="C357" s="3" t="s">
        <v>93</v>
      </c>
      <c r="D357" s="25">
        <v>600000</v>
      </c>
      <c r="F357" s="5"/>
      <c r="G357" s="5"/>
      <c r="H357" s="5"/>
      <c r="I357" s="5"/>
      <c r="J357" s="5"/>
      <c r="K357" s="5"/>
      <c r="L357" s="5"/>
    </row>
    <row r="358" spans="2:12" x14ac:dyDescent="0.25">
      <c r="B358" s="3" t="s">
        <v>6</v>
      </c>
      <c r="C358" s="3" t="s">
        <v>67</v>
      </c>
      <c r="D358" s="25">
        <v>500000</v>
      </c>
      <c r="F358" s="5"/>
      <c r="G358" s="5"/>
      <c r="H358" s="5"/>
      <c r="I358" s="5"/>
      <c r="J358" s="5"/>
      <c r="K358" s="5"/>
      <c r="L358" s="5"/>
    </row>
    <row r="359" spans="2:12" x14ac:dyDescent="0.25">
      <c r="B359" s="3" t="s">
        <v>9</v>
      </c>
      <c r="C359" s="3" t="s">
        <v>68</v>
      </c>
      <c r="D359" s="25">
        <v>120000</v>
      </c>
      <c r="F359" s="5"/>
      <c r="G359" s="5"/>
      <c r="H359" s="5"/>
      <c r="I359" s="5"/>
      <c r="J359" s="5"/>
      <c r="K359" s="5"/>
      <c r="L359" s="5"/>
    </row>
    <row r="360" spans="2:12" x14ac:dyDescent="0.25">
      <c r="B360" s="3" t="s">
        <v>3</v>
      </c>
      <c r="C360" s="3" t="s">
        <v>106</v>
      </c>
      <c r="D360" s="25">
        <v>200000</v>
      </c>
      <c r="F360" s="5"/>
      <c r="G360" s="5"/>
      <c r="H360" s="5"/>
      <c r="I360" s="5"/>
      <c r="J360" s="5"/>
      <c r="K360" s="5"/>
      <c r="L360" s="5"/>
    </row>
    <row r="361" spans="2:12" x14ac:dyDescent="0.25">
      <c r="B361" s="19" t="s">
        <v>74</v>
      </c>
      <c r="C361" s="19"/>
      <c r="D361" s="26">
        <f>SUM(D356:D360)</f>
        <v>2120000</v>
      </c>
      <c r="F361" s="5"/>
      <c r="G361" s="5"/>
      <c r="H361" s="5"/>
      <c r="I361" s="5"/>
      <c r="J361" s="5"/>
      <c r="K361" s="5"/>
      <c r="L361" s="5"/>
    </row>
    <row r="362" spans="2:12" s="29" customFormat="1" x14ac:dyDescent="0.25">
      <c r="B362" s="27"/>
      <c r="C362" s="27"/>
      <c r="D362" s="37"/>
      <c r="F362" s="27"/>
      <c r="G362" s="27"/>
      <c r="H362" s="27"/>
      <c r="I362" s="27"/>
      <c r="J362" s="27"/>
      <c r="K362" s="27"/>
      <c r="L362" s="27"/>
    </row>
    <row r="363" spans="2:12" s="29" customFormat="1" x14ac:dyDescent="0.25">
      <c r="B363" s="27"/>
      <c r="C363" s="27"/>
      <c r="D363" s="37"/>
      <c r="F363" s="27"/>
      <c r="G363" s="27"/>
      <c r="H363" s="27"/>
      <c r="I363" s="27"/>
      <c r="J363" s="27"/>
      <c r="K363" s="27"/>
      <c r="L363" s="27"/>
    </row>
    <row r="364" spans="2:12" s="29" customFormat="1" x14ac:dyDescent="0.25">
      <c r="B364" s="27"/>
      <c r="C364" s="27"/>
      <c r="D364" s="37"/>
      <c r="F364" s="27"/>
      <c r="G364" s="27"/>
      <c r="H364" s="27"/>
      <c r="I364" s="27"/>
      <c r="J364" s="27"/>
      <c r="K364" s="27"/>
      <c r="L364" s="27"/>
    </row>
    <row r="365" spans="2:12" s="29" customFormat="1" x14ac:dyDescent="0.25">
      <c r="B365" s="30" t="s">
        <v>47</v>
      </c>
      <c r="C365" s="30" t="s">
        <v>48</v>
      </c>
      <c r="D365" s="31" t="s">
        <v>161</v>
      </c>
      <c r="F365" s="27"/>
      <c r="G365" s="27"/>
      <c r="H365" s="27"/>
      <c r="I365" s="27"/>
      <c r="J365" s="27"/>
      <c r="K365" s="27"/>
      <c r="L365" s="27"/>
    </row>
    <row r="366" spans="2:12" x14ac:dyDescent="0.25">
      <c r="B366" s="30"/>
      <c r="C366" s="30"/>
      <c r="D366" s="31"/>
      <c r="F366" s="5"/>
      <c r="G366" s="5"/>
      <c r="H366" s="5"/>
      <c r="I366" s="5"/>
      <c r="J366" s="5"/>
      <c r="K366" s="5"/>
      <c r="L366" s="5"/>
    </row>
    <row r="367" spans="2:12" x14ac:dyDescent="0.25">
      <c r="B367" s="30"/>
      <c r="C367" s="30"/>
      <c r="D367" s="31"/>
      <c r="F367" s="5"/>
      <c r="G367" s="5"/>
      <c r="H367" s="5"/>
      <c r="I367" s="5"/>
      <c r="J367" s="5"/>
      <c r="K367" s="5"/>
      <c r="L367" s="5"/>
    </row>
    <row r="368" spans="2:12" x14ac:dyDescent="0.25">
      <c r="B368" s="30"/>
      <c r="C368" s="30"/>
      <c r="D368" s="31"/>
      <c r="F368" s="5"/>
      <c r="G368" s="5"/>
      <c r="H368" s="5"/>
      <c r="I368" s="5"/>
      <c r="J368" s="5"/>
      <c r="K368" s="5"/>
      <c r="L368" s="5"/>
    </row>
    <row r="369" spans="2:12" x14ac:dyDescent="0.25">
      <c r="B369" s="30" t="s">
        <v>50</v>
      </c>
      <c r="C369" s="30" t="s">
        <v>50</v>
      </c>
      <c r="D369" s="32" t="s">
        <v>50</v>
      </c>
      <c r="F369" s="5"/>
      <c r="G369" s="5"/>
      <c r="H369" s="5"/>
      <c r="I369" s="5"/>
      <c r="J369" s="5"/>
      <c r="K369" s="5"/>
      <c r="L369" s="5"/>
    </row>
    <row r="370" spans="2:12" x14ac:dyDescent="0.25">
      <c r="B370" s="5"/>
      <c r="C370" s="5"/>
      <c r="D370" s="5"/>
      <c r="F370" s="5"/>
      <c r="G370" s="5"/>
      <c r="H370" s="5"/>
      <c r="I370" s="5"/>
      <c r="J370" s="5"/>
      <c r="K370" s="5"/>
      <c r="L370" s="5"/>
    </row>
    <row r="371" spans="2:12" x14ac:dyDescent="0.25">
      <c r="B371" s="5"/>
      <c r="C371" s="5"/>
      <c r="D371" s="5"/>
      <c r="F371" s="5"/>
      <c r="G371" s="5"/>
      <c r="H371" s="5"/>
      <c r="I371" s="5"/>
      <c r="J371" s="5"/>
      <c r="K371" s="5"/>
      <c r="L371" s="5"/>
    </row>
    <row r="372" spans="2:12" x14ac:dyDescent="0.25">
      <c r="B372" s="5"/>
      <c r="C372" s="5"/>
      <c r="D372" s="5"/>
      <c r="F372" s="5"/>
      <c r="G372" s="5"/>
      <c r="H372" s="5"/>
      <c r="I372" s="5"/>
      <c r="J372" s="5"/>
      <c r="K372" s="5"/>
      <c r="L372" s="5"/>
    </row>
    <row r="373" spans="2:12" x14ac:dyDescent="0.25">
      <c r="B373" s="5"/>
      <c r="C373" s="5"/>
      <c r="D373" s="5"/>
      <c r="F373" s="5"/>
      <c r="G373" s="5"/>
      <c r="H373" s="5"/>
      <c r="I373" s="5"/>
      <c r="J373" s="5"/>
      <c r="K373" s="5"/>
      <c r="L373" s="5"/>
    </row>
    <row r="374" spans="2:12" x14ac:dyDescent="0.25">
      <c r="B374" s="5"/>
      <c r="C374" s="5"/>
      <c r="D374" s="5"/>
      <c r="F374" s="5"/>
      <c r="G374" s="5"/>
      <c r="H374" s="5"/>
      <c r="I374" s="5"/>
      <c r="J374" s="5"/>
      <c r="K374" s="5"/>
      <c r="L374" s="5"/>
    </row>
    <row r="375" spans="2:12" x14ac:dyDescent="0.25">
      <c r="B375" s="5"/>
      <c r="C375" s="5"/>
      <c r="D375" s="5"/>
      <c r="F375" s="5"/>
      <c r="G375" s="5"/>
      <c r="H375" s="5"/>
      <c r="I375" s="5"/>
      <c r="J375" s="5"/>
      <c r="K375" s="5"/>
      <c r="L375" s="5"/>
    </row>
    <row r="376" spans="2:12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ht="21" x14ac:dyDescent="0.35">
      <c r="B378" s="36" t="s">
        <v>87</v>
      </c>
      <c r="C378" s="39" t="s">
        <v>107</v>
      </c>
      <c r="D378" s="5"/>
      <c r="E378" s="5"/>
      <c r="F378" s="5"/>
      <c r="G378" s="5"/>
      <c r="H378" s="5"/>
      <c r="I378" s="5"/>
      <c r="J378" s="5"/>
      <c r="K378" s="5"/>
      <c r="L378" s="5"/>
    </row>
    <row r="379" spans="2:12" ht="15.75" x14ac:dyDescent="0.25">
      <c r="B379" s="24" t="s">
        <v>55</v>
      </c>
      <c r="C379" s="24"/>
      <c r="D379" s="5"/>
      <c r="E379" s="5"/>
      <c r="F379" s="5"/>
      <c r="G379" s="5"/>
      <c r="H379" s="5"/>
      <c r="I379" s="5"/>
      <c r="J379" s="5"/>
      <c r="K379" s="5"/>
      <c r="L379" s="5"/>
    </row>
    <row r="380" spans="2:12" ht="15.75" x14ac:dyDescent="0.25">
      <c r="B380" s="24" t="s">
        <v>220</v>
      </c>
      <c r="C380" s="24" t="s">
        <v>108</v>
      </c>
      <c r="D380" s="5"/>
      <c r="E380" s="5"/>
      <c r="F380" s="5"/>
      <c r="G380" s="5"/>
      <c r="H380" s="5"/>
      <c r="I380" s="5"/>
      <c r="J380" s="5"/>
      <c r="K380" s="5"/>
      <c r="L380" s="5"/>
    </row>
    <row r="381" spans="2:12" ht="15.75" x14ac:dyDescent="0.25">
      <c r="B381" s="24" t="s">
        <v>57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x14ac:dyDescent="0.25">
      <c r="B382" s="5" t="s">
        <v>109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x14ac:dyDescent="0.25">
      <c r="B383" s="5" t="s">
        <v>221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x14ac:dyDescent="0.25">
      <c r="B384" s="5" t="s">
        <v>110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x14ac:dyDescent="0.25">
      <c r="B385" s="5" t="s">
        <v>120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x14ac:dyDescent="0.25">
      <c r="B386" s="5" t="s">
        <v>121</v>
      </c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x14ac:dyDescent="0.25">
      <c r="B387" s="5" t="s">
        <v>61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x14ac:dyDescent="0.25">
      <c r="B388" s="3" t="s">
        <v>62</v>
      </c>
      <c r="C388" s="3" t="s">
        <v>63</v>
      </c>
      <c r="D388" s="3" t="s">
        <v>64</v>
      </c>
      <c r="F388" s="5"/>
      <c r="G388" s="5"/>
      <c r="H388" s="5"/>
      <c r="I388" s="5"/>
      <c r="J388" s="5"/>
      <c r="K388" s="5"/>
      <c r="L388" s="5"/>
    </row>
    <row r="389" spans="2:12" x14ac:dyDescent="0.25">
      <c r="B389" s="3"/>
      <c r="C389" s="3" t="s">
        <v>65</v>
      </c>
      <c r="D389" s="3" t="s">
        <v>66</v>
      </c>
      <c r="F389" s="5"/>
      <c r="G389" s="5"/>
      <c r="H389" s="5"/>
      <c r="I389" s="5"/>
      <c r="J389" s="5"/>
      <c r="K389" s="5"/>
      <c r="L389" s="5"/>
    </row>
    <row r="390" spans="2:12" x14ac:dyDescent="0.25">
      <c r="B390" s="3" t="s">
        <v>2</v>
      </c>
      <c r="C390" s="3" t="s">
        <v>24</v>
      </c>
      <c r="D390" s="25">
        <v>500000</v>
      </c>
      <c r="F390" s="5"/>
      <c r="G390" s="5"/>
      <c r="H390" s="5"/>
      <c r="I390" s="5"/>
      <c r="J390" s="5"/>
      <c r="K390" s="5"/>
      <c r="L390" s="5"/>
    </row>
    <row r="391" spans="2:12" x14ac:dyDescent="0.25">
      <c r="B391" s="3" t="s">
        <v>4</v>
      </c>
      <c r="C391" s="3" t="s">
        <v>93</v>
      </c>
      <c r="D391" s="25">
        <v>600000</v>
      </c>
      <c r="F391" s="5"/>
      <c r="G391" s="5"/>
      <c r="H391" s="5"/>
      <c r="I391" s="5"/>
      <c r="J391" s="5"/>
      <c r="K391" s="5"/>
      <c r="L391" s="5"/>
    </row>
    <row r="392" spans="2:12" x14ac:dyDescent="0.25">
      <c r="B392" s="3" t="s">
        <v>6</v>
      </c>
      <c r="C392" s="3" t="s">
        <v>67</v>
      </c>
      <c r="D392" s="25">
        <v>2500000</v>
      </c>
      <c r="F392" s="5"/>
      <c r="G392" s="5"/>
      <c r="H392" s="5"/>
      <c r="I392" s="5"/>
      <c r="J392" s="5"/>
      <c r="K392" s="5"/>
      <c r="L392" s="5"/>
    </row>
    <row r="393" spans="2:12" x14ac:dyDescent="0.25">
      <c r="B393" s="3" t="s">
        <v>9</v>
      </c>
      <c r="C393" s="3" t="s">
        <v>68</v>
      </c>
      <c r="D393" s="25">
        <v>150000</v>
      </c>
      <c r="F393" s="5"/>
      <c r="G393" s="5"/>
      <c r="H393" s="5"/>
      <c r="I393" s="5"/>
      <c r="J393" s="5"/>
      <c r="K393" s="5"/>
      <c r="L393" s="5"/>
    </row>
    <row r="394" spans="2:12" x14ac:dyDescent="0.25">
      <c r="B394" s="3" t="s">
        <v>3</v>
      </c>
      <c r="C394" s="3" t="s">
        <v>106</v>
      </c>
      <c r="D394" s="25">
        <v>400000</v>
      </c>
      <c r="F394" s="5"/>
      <c r="G394" s="5"/>
      <c r="H394" s="5"/>
      <c r="I394" s="5"/>
      <c r="J394" s="5"/>
      <c r="K394" s="5"/>
      <c r="L394" s="5"/>
    </row>
    <row r="395" spans="2:12" x14ac:dyDescent="0.25">
      <c r="B395" s="19" t="s">
        <v>74</v>
      </c>
      <c r="C395" s="19"/>
      <c r="D395" s="26">
        <f>SUM(D390:D394)</f>
        <v>4150000</v>
      </c>
      <c r="F395" s="5"/>
      <c r="G395" s="5"/>
      <c r="H395" s="5"/>
      <c r="I395" s="5"/>
      <c r="J395" s="5"/>
      <c r="K395" s="5"/>
      <c r="L395" s="5"/>
    </row>
    <row r="396" spans="2:12" x14ac:dyDescent="0.25">
      <c r="B396" s="5"/>
      <c r="C396" s="5"/>
      <c r="D396" s="5"/>
      <c r="F396" s="5"/>
      <c r="G396" s="5"/>
      <c r="H396" s="5"/>
      <c r="I396" s="5"/>
      <c r="J396" s="5"/>
      <c r="K396" s="5"/>
      <c r="L396" s="5"/>
    </row>
    <row r="397" spans="2:12" x14ac:dyDescent="0.25">
      <c r="B397" s="5"/>
      <c r="C397" s="5"/>
      <c r="D397" s="5"/>
      <c r="F397" s="5"/>
      <c r="G397" s="5"/>
      <c r="H397" s="5"/>
      <c r="I397" s="5"/>
      <c r="J397" s="5"/>
      <c r="K397" s="5"/>
      <c r="L397" s="5"/>
    </row>
    <row r="398" spans="2:12" x14ac:dyDescent="0.25">
      <c r="B398" s="30" t="s">
        <v>47</v>
      </c>
      <c r="C398" s="30" t="s">
        <v>48</v>
      </c>
      <c r="D398" s="31" t="s">
        <v>161</v>
      </c>
      <c r="F398" s="5"/>
      <c r="G398" s="5"/>
      <c r="H398" s="5"/>
      <c r="I398" s="5"/>
      <c r="J398" s="5"/>
      <c r="K398" s="5"/>
      <c r="L398" s="5"/>
    </row>
    <row r="399" spans="2:12" x14ac:dyDescent="0.25">
      <c r="B399" s="30"/>
      <c r="C399" s="30"/>
      <c r="D399" s="31"/>
      <c r="F399" s="5"/>
      <c r="G399" s="5"/>
      <c r="H399" s="5"/>
      <c r="I399" s="5"/>
      <c r="J399" s="5"/>
      <c r="K399" s="5"/>
      <c r="L399" s="5"/>
    </row>
    <row r="400" spans="2:12" x14ac:dyDescent="0.25">
      <c r="B400" s="30"/>
      <c r="C400" s="30"/>
      <c r="D400" s="31"/>
      <c r="F400" s="5"/>
      <c r="G400" s="5"/>
      <c r="H400" s="5"/>
      <c r="I400" s="5"/>
      <c r="J400" s="5"/>
      <c r="K400" s="5"/>
      <c r="L400" s="5"/>
    </row>
    <row r="401" spans="2:12" x14ac:dyDescent="0.25">
      <c r="B401" s="30"/>
      <c r="C401" s="30"/>
      <c r="D401" s="31"/>
      <c r="F401" s="5"/>
      <c r="G401" s="5"/>
      <c r="H401" s="5"/>
      <c r="I401" s="5"/>
      <c r="J401" s="5"/>
      <c r="K401" s="5"/>
      <c r="L401" s="5"/>
    </row>
    <row r="402" spans="2:12" x14ac:dyDescent="0.25">
      <c r="B402" s="30" t="s">
        <v>50</v>
      </c>
      <c r="C402" s="30" t="s">
        <v>50</v>
      </c>
      <c r="D402" s="32" t="s">
        <v>50</v>
      </c>
      <c r="F402" s="5"/>
      <c r="G402" s="5"/>
      <c r="H402" s="5"/>
      <c r="I402" s="5"/>
      <c r="J402" s="5"/>
      <c r="K402" s="5"/>
      <c r="L402" s="5"/>
    </row>
    <row r="403" spans="2:12" x14ac:dyDescent="0.25">
      <c r="B403" s="5"/>
      <c r="C403" s="5"/>
      <c r="D403" s="5"/>
      <c r="F403" s="5"/>
      <c r="G403" s="5"/>
      <c r="H403" s="5"/>
      <c r="I403" s="5"/>
      <c r="J403" s="5"/>
      <c r="K403" s="5"/>
      <c r="L403" s="5"/>
    </row>
    <row r="404" spans="2:12" x14ac:dyDescent="0.25">
      <c r="B404" s="5"/>
      <c r="C404" s="5"/>
      <c r="D404" s="5"/>
      <c r="F404" s="5"/>
      <c r="G404" s="5"/>
      <c r="H404" s="5"/>
      <c r="I404" s="5"/>
      <c r="J404" s="5"/>
      <c r="K404" s="5"/>
      <c r="L404" s="5"/>
    </row>
    <row r="405" spans="2:12" x14ac:dyDescent="0.25">
      <c r="B405" s="5"/>
      <c r="C405" s="5"/>
      <c r="D405" s="5"/>
      <c r="F405" s="5"/>
      <c r="G405" s="5"/>
      <c r="H405" s="5"/>
      <c r="I405" s="5"/>
      <c r="J405" s="5"/>
      <c r="K405" s="5"/>
      <c r="L405" s="5"/>
    </row>
    <row r="406" spans="2:12" x14ac:dyDescent="0.25">
      <c r="B406" s="5"/>
      <c r="C406" s="5"/>
      <c r="D406" s="5"/>
      <c r="F406" s="5"/>
      <c r="G406" s="5"/>
      <c r="H406" s="5"/>
      <c r="I406" s="5"/>
      <c r="J406" s="5"/>
      <c r="K406" s="5"/>
      <c r="L406" s="5"/>
    </row>
    <row r="407" spans="2:12" x14ac:dyDescent="0.25">
      <c r="B407" s="5"/>
      <c r="C407" s="5"/>
      <c r="D407" s="5"/>
      <c r="F407" s="5"/>
      <c r="G407" s="5"/>
      <c r="H407" s="5"/>
      <c r="I407" s="5"/>
      <c r="J407" s="5"/>
      <c r="K407" s="5"/>
      <c r="L407" s="5"/>
    </row>
    <row r="408" spans="2:12" x14ac:dyDescent="0.25">
      <c r="B408" s="5"/>
      <c r="C408" s="5"/>
      <c r="D408" s="5"/>
      <c r="F408" s="5"/>
      <c r="G408" s="5"/>
      <c r="H408" s="5"/>
      <c r="I408" s="5"/>
      <c r="J408" s="5"/>
      <c r="K408" s="5"/>
      <c r="L408" s="5"/>
    </row>
    <row r="409" spans="2:12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ht="21" x14ac:dyDescent="0.35">
      <c r="B412" s="36" t="s">
        <v>87</v>
      </c>
      <c r="C412" s="39" t="s">
        <v>111</v>
      </c>
      <c r="D412" s="5"/>
      <c r="E412" s="5"/>
      <c r="F412" s="5"/>
      <c r="G412" s="5"/>
      <c r="H412" s="5"/>
      <c r="I412" s="5"/>
      <c r="J412" s="5"/>
      <c r="K412" s="5"/>
      <c r="L412" s="5"/>
    </row>
    <row r="413" spans="2:12" ht="15.75" x14ac:dyDescent="0.25">
      <c r="B413" s="24" t="s">
        <v>55</v>
      </c>
      <c r="C413" s="24"/>
      <c r="D413" s="5"/>
      <c r="E413" s="5"/>
      <c r="F413" s="5"/>
      <c r="G413" s="5"/>
      <c r="H413" s="5"/>
      <c r="I413" s="5"/>
      <c r="J413" s="5"/>
      <c r="K413" s="5"/>
      <c r="L413" s="5"/>
    </row>
    <row r="414" spans="2:12" ht="15.75" x14ac:dyDescent="0.25">
      <c r="B414" s="24" t="s">
        <v>220</v>
      </c>
      <c r="C414" s="24" t="s">
        <v>112</v>
      </c>
      <c r="D414" s="5"/>
      <c r="E414" s="5"/>
      <c r="F414" s="5"/>
      <c r="G414" s="5"/>
      <c r="H414" s="5"/>
      <c r="I414" s="5"/>
      <c r="J414" s="5"/>
      <c r="K414" s="5"/>
      <c r="L414" s="5"/>
    </row>
    <row r="415" spans="2:12" ht="15.75" x14ac:dyDescent="0.25">
      <c r="B415" s="24" t="s">
        <v>57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x14ac:dyDescent="0.25">
      <c r="B416" s="5" t="s">
        <v>113</v>
      </c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x14ac:dyDescent="0.25">
      <c r="B417" s="5" t="s">
        <v>221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x14ac:dyDescent="0.25">
      <c r="B418" s="5" t="s">
        <v>114</v>
      </c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x14ac:dyDescent="0.25">
      <c r="B419" s="5" t="s">
        <v>115</v>
      </c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x14ac:dyDescent="0.25">
      <c r="B421" s="5" t="s">
        <v>61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x14ac:dyDescent="0.25">
      <c r="B422" s="3" t="s">
        <v>62</v>
      </c>
      <c r="C422" s="3" t="s">
        <v>63</v>
      </c>
      <c r="D422" s="3" t="s">
        <v>64</v>
      </c>
      <c r="F422" s="5"/>
      <c r="G422" s="5"/>
      <c r="H422" s="5"/>
      <c r="I422" s="5"/>
      <c r="J422" s="5"/>
      <c r="K422" s="5"/>
      <c r="L422" s="5"/>
    </row>
    <row r="423" spans="2:12" x14ac:dyDescent="0.25">
      <c r="B423" s="3"/>
      <c r="C423" s="3" t="s">
        <v>65</v>
      </c>
      <c r="D423" s="3" t="s">
        <v>66</v>
      </c>
      <c r="F423" s="5"/>
      <c r="G423" s="5"/>
      <c r="H423" s="5"/>
      <c r="I423" s="5"/>
      <c r="J423" s="5"/>
      <c r="K423" s="5"/>
      <c r="L423" s="5"/>
    </row>
    <row r="424" spans="2:12" x14ac:dyDescent="0.25">
      <c r="B424" s="3" t="s">
        <v>2</v>
      </c>
      <c r="C424" s="3" t="s">
        <v>24</v>
      </c>
      <c r="D424" s="25">
        <v>200000</v>
      </c>
      <c r="F424" s="5"/>
      <c r="G424" s="5"/>
      <c r="H424" s="5"/>
      <c r="I424" s="5"/>
      <c r="J424" s="5"/>
      <c r="K424" s="5"/>
      <c r="L424" s="5"/>
    </row>
    <row r="425" spans="2:12" x14ac:dyDescent="0.25">
      <c r="B425" s="3" t="s">
        <v>6</v>
      </c>
      <c r="C425" s="3" t="s">
        <v>67</v>
      </c>
      <c r="D425" s="25">
        <v>200000</v>
      </c>
      <c r="F425" s="5"/>
      <c r="G425" s="5"/>
      <c r="H425" s="5"/>
      <c r="I425" s="5"/>
      <c r="J425" s="5"/>
      <c r="K425" s="5"/>
      <c r="L425" s="5"/>
    </row>
    <row r="426" spans="2:12" x14ac:dyDescent="0.25">
      <c r="B426" s="3" t="s">
        <v>9</v>
      </c>
      <c r="C426" s="3" t="s">
        <v>68</v>
      </c>
      <c r="D426" s="25">
        <v>100000</v>
      </c>
      <c r="F426" s="5"/>
      <c r="G426" s="5"/>
      <c r="H426" s="5"/>
      <c r="I426" s="5"/>
      <c r="J426" s="5"/>
      <c r="K426" s="5"/>
      <c r="L426" s="5"/>
    </row>
    <row r="427" spans="2:12" x14ac:dyDescent="0.25">
      <c r="B427" s="19" t="s">
        <v>74</v>
      </c>
      <c r="C427" s="19"/>
      <c r="D427" s="26">
        <f>SUM(D424:D426)</f>
        <v>500000</v>
      </c>
      <c r="F427" s="5"/>
      <c r="G427" s="5"/>
      <c r="H427" s="5"/>
      <c r="I427" s="5"/>
      <c r="J427" s="5"/>
      <c r="K427" s="5"/>
      <c r="L427" s="5"/>
    </row>
    <row r="428" spans="2:12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x14ac:dyDescent="0.25">
      <c r="B430" s="30" t="s">
        <v>47</v>
      </c>
      <c r="C430" s="30" t="s">
        <v>48</v>
      </c>
      <c r="D430" s="31" t="s">
        <v>161</v>
      </c>
      <c r="E430" s="5"/>
      <c r="F430" s="5"/>
      <c r="G430" s="5"/>
      <c r="H430" s="5"/>
      <c r="I430" s="5"/>
      <c r="J430" s="5"/>
      <c r="K430" s="5"/>
      <c r="L430" s="5"/>
    </row>
    <row r="431" spans="2:12" x14ac:dyDescent="0.25">
      <c r="B431" s="30"/>
      <c r="C431" s="30"/>
      <c r="D431" s="31"/>
      <c r="E431" s="5"/>
      <c r="F431" s="5"/>
      <c r="G431" s="5"/>
      <c r="H431" s="5"/>
      <c r="I431" s="5"/>
      <c r="J431" s="5"/>
      <c r="K431" s="5"/>
      <c r="L431" s="5"/>
    </row>
    <row r="432" spans="2:12" x14ac:dyDescent="0.25">
      <c r="B432" s="30"/>
      <c r="C432" s="30"/>
      <c r="D432" s="31"/>
      <c r="E432" s="5"/>
      <c r="F432" s="5"/>
      <c r="G432" s="5"/>
      <c r="H432" s="5"/>
      <c r="I432" s="5"/>
      <c r="J432" s="5"/>
      <c r="K432" s="5"/>
      <c r="L432" s="5"/>
    </row>
    <row r="433" spans="2:12" x14ac:dyDescent="0.25">
      <c r="B433" s="30"/>
      <c r="C433" s="30"/>
      <c r="D433" s="31"/>
      <c r="E433" s="5"/>
      <c r="F433" s="5"/>
      <c r="G433" s="5"/>
      <c r="H433" s="5"/>
      <c r="I433" s="5"/>
      <c r="J433" s="5"/>
      <c r="K433" s="5"/>
      <c r="L433" s="5"/>
    </row>
    <row r="434" spans="2:12" x14ac:dyDescent="0.25">
      <c r="B434" s="30" t="s">
        <v>50</v>
      </c>
      <c r="C434" s="30" t="s">
        <v>50</v>
      </c>
      <c r="D434" s="32" t="s">
        <v>50</v>
      </c>
      <c r="E434" s="5"/>
      <c r="F434" s="5"/>
      <c r="G434" s="5"/>
      <c r="H434" s="5"/>
      <c r="I434" s="5"/>
      <c r="J434" s="5"/>
      <c r="K434" s="5"/>
      <c r="L434" s="5"/>
    </row>
    <row r="435" spans="2:12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ht="21" x14ac:dyDescent="0.35">
      <c r="B447" s="36" t="s">
        <v>87</v>
      </c>
      <c r="C447" s="39" t="s">
        <v>116</v>
      </c>
      <c r="D447" s="5"/>
      <c r="E447" s="5"/>
      <c r="F447" s="5"/>
      <c r="G447" s="5"/>
      <c r="H447" s="5"/>
      <c r="I447" s="5"/>
      <c r="J447" s="5"/>
      <c r="K447" s="5"/>
      <c r="L447" s="5"/>
    </row>
    <row r="448" spans="2:12" ht="15.75" x14ac:dyDescent="0.25">
      <c r="B448" s="24" t="s">
        <v>55</v>
      </c>
      <c r="C448" s="24"/>
      <c r="D448" s="5"/>
      <c r="E448" s="5"/>
      <c r="F448" s="5"/>
      <c r="G448" s="5"/>
      <c r="H448" s="5"/>
      <c r="I448" s="5"/>
      <c r="J448" s="5"/>
      <c r="K448" s="5"/>
      <c r="L448" s="5"/>
    </row>
    <row r="449" spans="2:12" ht="15.75" x14ac:dyDescent="0.25">
      <c r="B449" s="24" t="s">
        <v>220</v>
      </c>
      <c r="C449" s="24" t="s">
        <v>116</v>
      </c>
      <c r="D449" s="5"/>
      <c r="E449" s="5"/>
      <c r="F449" s="5"/>
      <c r="G449" s="5"/>
      <c r="H449" s="5"/>
      <c r="I449" s="5"/>
      <c r="J449" s="5"/>
      <c r="K449" s="5"/>
      <c r="L449" s="5"/>
    </row>
    <row r="450" spans="2:12" ht="15.75" x14ac:dyDescent="0.25">
      <c r="B450" s="24" t="s">
        <v>57</v>
      </c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x14ac:dyDescent="0.25">
      <c r="B451" s="5" t="s">
        <v>117</v>
      </c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x14ac:dyDescent="0.25">
      <c r="B452" s="5" t="s">
        <v>221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x14ac:dyDescent="0.25">
      <c r="B453" s="5" t="s">
        <v>118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x14ac:dyDescent="0.25">
      <c r="B454" s="5" t="s">
        <v>119</v>
      </c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x14ac:dyDescent="0.25">
      <c r="B455" s="5" t="s">
        <v>61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x14ac:dyDescent="0.25">
      <c r="B456" s="3" t="s">
        <v>62</v>
      </c>
      <c r="C456" s="3" t="s">
        <v>63</v>
      </c>
      <c r="D456" s="3" t="s">
        <v>64</v>
      </c>
      <c r="F456" s="5"/>
      <c r="G456" s="5"/>
      <c r="H456" s="5"/>
      <c r="I456" s="5"/>
      <c r="J456" s="5"/>
      <c r="K456" s="5"/>
      <c r="L456" s="5"/>
    </row>
    <row r="457" spans="2:12" x14ac:dyDescent="0.25">
      <c r="B457" s="3"/>
      <c r="C457" s="3" t="s">
        <v>65</v>
      </c>
      <c r="D457" s="3" t="s">
        <v>66</v>
      </c>
      <c r="F457" s="5"/>
      <c r="G457" s="5"/>
      <c r="H457" s="5"/>
      <c r="I457" s="5"/>
      <c r="J457" s="5"/>
      <c r="K457" s="5"/>
      <c r="L457" s="5"/>
    </row>
    <row r="458" spans="2:12" x14ac:dyDescent="0.25">
      <c r="B458" s="3" t="s">
        <v>2</v>
      </c>
      <c r="C458" s="3" t="s">
        <v>24</v>
      </c>
      <c r="D458" s="25">
        <v>2000000</v>
      </c>
      <c r="F458" s="5"/>
      <c r="G458" s="5"/>
      <c r="H458" s="5"/>
      <c r="I458" s="5"/>
      <c r="J458" s="5"/>
      <c r="K458" s="5"/>
      <c r="L458" s="5"/>
    </row>
    <row r="459" spans="2:12" x14ac:dyDescent="0.25">
      <c r="B459" s="3" t="s">
        <v>6</v>
      </c>
      <c r="C459" s="3" t="s">
        <v>67</v>
      </c>
      <c r="D459" s="25">
        <v>600000</v>
      </c>
      <c r="F459" s="5"/>
      <c r="G459" s="5"/>
      <c r="H459" s="5"/>
      <c r="I459" s="5"/>
      <c r="J459" s="5"/>
      <c r="K459" s="5"/>
      <c r="L459" s="5"/>
    </row>
    <row r="460" spans="2:12" x14ac:dyDescent="0.25">
      <c r="B460" s="3" t="s">
        <v>9</v>
      </c>
      <c r="C460" s="3" t="s">
        <v>68</v>
      </c>
      <c r="D460" s="25">
        <v>150000</v>
      </c>
      <c r="F460" s="5"/>
      <c r="G460" s="5"/>
      <c r="H460" s="5"/>
      <c r="I460" s="5"/>
      <c r="J460" s="5"/>
      <c r="K460" s="5"/>
      <c r="L460" s="5"/>
    </row>
    <row r="461" spans="2:12" x14ac:dyDescent="0.25">
      <c r="B461" s="3" t="s">
        <v>4</v>
      </c>
      <c r="C461" s="3" t="s">
        <v>69</v>
      </c>
      <c r="D461" s="25">
        <v>600000</v>
      </c>
      <c r="F461" s="5"/>
      <c r="G461" s="5"/>
      <c r="H461" s="5"/>
      <c r="I461" s="5"/>
      <c r="J461" s="5"/>
      <c r="K461" s="5"/>
      <c r="L461" s="5"/>
    </row>
    <row r="462" spans="2:12" x14ac:dyDescent="0.25">
      <c r="B462" s="19" t="s">
        <v>74</v>
      </c>
      <c r="C462" s="19"/>
      <c r="D462" s="26">
        <f>SUM(D458:D461)</f>
        <v>3350000</v>
      </c>
      <c r="F462" s="5"/>
      <c r="G462" s="5"/>
      <c r="H462" s="5"/>
      <c r="I462" s="5"/>
      <c r="J462" s="5"/>
      <c r="K462" s="5"/>
      <c r="L462" s="5"/>
    </row>
    <row r="463" spans="2:12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x14ac:dyDescent="0.25">
      <c r="B465" s="30" t="s">
        <v>47</v>
      </c>
      <c r="C465" s="30" t="s">
        <v>48</v>
      </c>
      <c r="D465" s="31" t="s">
        <v>49</v>
      </c>
      <c r="E465" s="5"/>
      <c r="F465" s="5"/>
      <c r="G465" s="5"/>
      <c r="H465" s="5"/>
      <c r="I465" s="5"/>
      <c r="J465" s="5"/>
      <c r="K465" s="5"/>
      <c r="L465" s="5"/>
    </row>
    <row r="466" spans="2:12" x14ac:dyDescent="0.25">
      <c r="B466" s="30"/>
      <c r="C466" s="30"/>
      <c r="D466" s="31"/>
      <c r="E466" s="5"/>
      <c r="F466" s="5"/>
      <c r="G466" s="5"/>
      <c r="H466" s="5"/>
      <c r="I466" s="5"/>
      <c r="J466" s="5"/>
      <c r="K466" s="5"/>
      <c r="L466" s="5"/>
    </row>
    <row r="467" spans="2:12" x14ac:dyDescent="0.25">
      <c r="B467" s="30"/>
      <c r="C467" s="30"/>
      <c r="D467" s="31"/>
      <c r="E467" s="5"/>
      <c r="F467" s="5"/>
      <c r="G467" s="5"/>
      <c r="H467" s="5"/>
      <c r="I467" s="5"/>
      <c r="J467" s="5"/>
      <c r="K467" s="5"/>
      <c r="L467" s="5"/>
    </row>
    <row r="468" spans="2:12" x14ac:dyDescent="0.25">
      <c r="B468" s="30"/>
      <c r="C468" s="30"/>
      <c r="D468" s="31"/>
      <c r="E468" s="5"/>
      <c r="F468" s="5"/>
      <c r="G468" s="5"/>
      <c r="H468" s="5"/>
      <c r="I468" s="5"/>
      <c r="J468" s="5"/>
      <c r="K468" s="5"/>
      <c r="L468" s="5"/>
    </row>
    <row r="469" spans="2:12" x14ac:dyDescent="0.25">
      <c r="B469" s="30" t="s">
        <v>50</v>
      </c>
      <c r="C469" s="30" t="s">
        <v>50</v>
      </c>
      <c r="D469" s="32" t="s">
        <v>50</v>
      </c>
      <c r="E469" s="5"/>
      <c r="F469" s="5"/>
      <c r="G469" s="5"/>
      <c r="H469" s="5"/>
      <c r="I469" s="5"/>
      <c r="J469" s="5"/>
      <c r="K469" s="5"/>
      <c r="L469" s="5"/>
    </row>
    <row r="470" spans="2:12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ht="21" x14ac:dyDescent="0.35">
      <c r="B481" s="36" t="s">
        <v>87</v>
      </c>
      <c r="C481" s="39" t="s">
        <v>163</v>
      </c>
      <c r="D481" s="5"/>
      <c r="E481" s="5"/>
      <c r="F481" s="5"/>
      <c r="G481" s="5"/>
      <c r="H481" s="5"/>
      <c r="I481" s="5"/>
      <c r="J481" s="5"/>
      <c r="K481" s="5"/>
      <c r="L481" s="5"/>
    </row>
    <row r="482" spans="2:12" ht="15.75" x14ac:dyDescent="0.25">
      <c r="B482" s="24" t="s">
        <v>55</v>
      </c>
      <c r="C482" s="24"/>
      <c r="D482" s="5"/>
      <c r="E482" s="5"/>
      <c r="F482" s="5"/>
      <c r="G482" s="5"/>
      <c r="H482" s="5"/>
      <c r="I482" s="5"/>
      <c r="J482" s="5"/>
      <c r="K482" s="5"/>
      <c r="L482" s="5"/>
    </row>
    <row r="483" spans="2:12" ht="15.75" x14ac:dyDescent="0.25">
      <c r="B483" s="24" t="s">
        <v>252</v>
      </c>
      <c r="C483" s="24"/>
      <c r="D483" s="5"/>
      <c r="E483" s="5"/>
      <c r="F483" s="5"/>
      <c r="G483" s="5"/>
      <c r="H483" s="5"/>
      <c r="I483" s="5"/>
      <c r="J483" s="5"/>
      <c r="K483" s="5"/>
      <c r="L483" s="5"/>
    </row>
    <row r="484" spans="2:12" ht="15.75" x14ac:dyDescent="0.25">
      <c r="B484" s="24" t="s">
        <v>57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x14ac:dyDescent="0.25">
      <c r="B485" s="5" t="s">
        <v>164</v>
      </c>
      <c r="C485" s="5"/>
      <c r="D485" s="5"/>
      <c r="E485" s="5"/>
      <c r="F485" s="5"/>
      <c r="G485" s="5"/>
      <c r="H485" s="5"/>
    </row>
    <row r="486" spans="2:12" x14ac:dyDescent="0.25">
      <c r="B486" s="5" t="s">
        <v>221</v>
      </c>
      <c r="C486" s="5"/>
      <c r="D486" s="5"/>
      <c r="E486" s="5"/>
      <c r="F486" s="5"/>
      <c r="G486" s="5"/>
      <c r="H486" s="5"/>
    </row>
    <row r="487" spans="2:12" x14ac:dyDescent="0.25">
      <c r="B487" s="5" t="s">
        <v>165</v>
      </c>
      <c r="C487" s="5"/>
      <c r="D487" s="5"/>
      <c r="E487" s="5"/>
      <c r="F487" s="5"/>
      <c r="G487" s="5"/>
      <c r="H487" s="5"/>
    </row>
    <row r="488" spans="2:12" x14ac:dyDescent="0.25">
      <c r="B488" s="5" t="s">
        <v>166</v>
      </c>
      <c r="C488" s="5"/>
      <c r="D488" s="5"/>
      <c r="E488" s="5"/>
    </row>
    <row r="489" spans="2:12" x14ac:dyDescent="0.25">
      <c r="B489" s="5" t="s">
        <v>61</v>
      </c>
      <c r="C489" s="5"/>
      <c r="D489" s="5"/>
      <c r="E489" s="5"/>
    </row>
    <row r="490" spans="2:12" x14ac:dyDescent="0.25">
      <c r="B490" s="3" t="s">
        <v>62</v>
      </c>
      <c r="C490" s="3" t="s">
        <v>63</v>
      </c>
      <c r="D490" s="3" t="s">
        <v>64</v>
      </c>
    </row>
    <row r="491" spans="2:12" x14ac:dyDescent="0.25">
      <c r="B491" s="3"/>
      <c r="C491" s="3" t="s">
        <v>65</v>
      </c>
      <c r="D491" s="3" t="s">
        <v>66</v>
      </c>
    </row>
    <row r="492" spans="2:12" x14ac:dyDescent="0.25">
      <c r="B492" s="3" t="s">
        <v>2</v>
      </c>
      <c r="C492" s="3" t="s">
        <v>24</v>
      </c>
      <c r="D492" s="25">
        <v>1300000</v>
      </c>
    </row>
    <row r="493" spans="2:12" x14ac:dyDescent="0.25">
      <c r="B493" s="3" t="s">
        <v>13</v>
      </c>
      <c r="C493" s="3" t="s">
        <v>167</v>
      </c>
      <c r="D493" s="25">
        <v>500000</v>
      </c>
    </row>
    <row r="494" spans="2:12" x14ac:dyDescent="0.25">
      <c r="B494" s="19" t="s">
        <v>74</v>
      </c>
      <c r="C494" s="19"/>
      <c r="D494" s="26">
        <f>SUM(D492:D493)</f>
        <v>1800000</v>
      </c>
    </row>
    <row r="495" spans="2:12" x14ac:dyDescent="0.25">
      <c r="B495" s="5"/>
      <c r="C495" s="5"/>
      <c r="D495" s="5"/>
      <c r="E495" s="5"/>
    </row>
    <row r="496" spans="2:12" x14ac:dyDescent="0.25">
      <c r="B496" s="5"/>
      <c r="C496" s="5"/>
      <c r="D496" s="5"/>
      <c r="E496" s="5"/>
    </row>
    <row r="497" spans="2:5" x14ac:dyDescent="0.25">
      <c r="B497" s="30" t="s">
        <v>47</v>
      </c>
      <c r="C497" s="30" t="s">
        <v>48</v>
      </c>
      <c r="D497" s="31" t="s">
        <v>161</v>
      </c>
      <c r="E497" s="5"/>
    </row>
    <row r="498" spans="2:5" x14ac:dyDescent="0.25">
      <c r="B498" s="30"/>
      <c r="C498" s="30"/>
      <c r="D498" s="31"/>
      <c r="E498" s="5"/>
    </row>
    <row r="499" spans="2:5" x14ac:dyDescent="0.25">
      <c r="B499" s="30"/>
      <c r="C499" s="30"/>
      <c r="D499" s="31"/>
      <c r="E499" s="5"/>
    </row>
    <row r="500" spans="2:5" x14ac:dyDescent="0.25">
      <c r="B500" s="30"/>
      <c r="C500" s="30"/>
      <c r="D500" s="31"/>
      <c r="E500" s="5"/>
    </row>
    <row r="501" spans="2:5" x14ac:dyDescent="0.25">
      <c r="B501" s="30" t="s">
        <v>50</v>
      </c>
      <c r="C501" s="30" t="s">
        <v>50</v>
      </c>
      <c r="D501" s="32" t="s">
        <v>50</v>
      </c>
      <c r="E501" s="5"/>
    </row>
    <row r="502" spans="2:5" x14ac:dyDescent="0.25">
      <c r="B502" s="5"/>
      <c r="C502" s="5"/>
      <c r="D502" s="5"/>
      <c r="E502" s="5"/>
    </row>
    <row r="503" spans="2:5" x14ac:dyDescent="0.25">
      <c r="B503" s="5"/>
      <c r="C503" s="5"/>
      <c r="D503" s="5"/>
      <c r="E503" s="5"/>
    </row>
    <row r="504" spans="2:5" x14ac:dyDescent="0.25">
      <c r="B504" s="5"/>
      <c r="C504" s="5"/>
      <c r="D504" s="5"/>
      <c r="E504" s="5"/>
    </row>
    <row r="505" spans="2:5" x14ac:dyDescent="0.25">
      <c r="B505" s="5"/>
      <c r="C505" s="5"/>
      <c r="D505" s="5"/>
      <c r="E505" s="5"/>
    </row>
    <row r="506" spans="2:5" x14ac:dyDescent="0.25">
      <c r="B506" s="5"/>
      <c r="C506" s="5"/>
      <c r="D506" s="5"/>
      <c r="E506" s="5"/>
    </row>
    <row r="507" spans="2:5" x14ac:dyDescent="0.25">
      <c r="B507" s="5"/>
      <c r="C507" s="5"/>
      <c r="D507" s="5"/>
      <c r="E507" s="5"/>
    </row>
    <row r="508" spans="2:5" x14ac:dyDescent="0.25">
      <c r="B508" s="5"/>
      <c r="C508" s="5"/>
      <c r="D508" s="5"/>
      <c r="E508" s="5"/>
    </row>
    <row r="509" spans="2:5" x14ac:dyDescent="0.25">
      <c r="B509" s="5"/>
      <c r="C509" s="5"/>
      <c r="D509" s="5"/>
      <c r="E509" s="5"/>
    </row>
    <row r="510" spans="2:5" x14ac:dyDescent="0.25">
      <c r="B510" s="5"/>
      <c r="C510" s="5"/>
      <c r="D510" s="5"/>
      <c r="E510" s="5"/>
    </row>
    <row r="511" spans="2:5" x14ac:dyDescent="0.25">
      <c r="B511" s="5"/>
      <c r="C511" s="5"/>
      <c r="D511" s="5"/>
      <c r="E511" s="5"/>
    </row>
    <row r="514" spans="2:6" ht="21" x14ac:dyDescent="0.35">
      <c r="B514" s="36" t="s">
        <v>87</v>
      </c>
      <c r="C514" s="39" t="s">
        <v>168</v>
      </c>
      <c r="D514" s="5"/>
      <c r="E514" s="5"/>
      <c r="F514" s="5"/>
    </row>
    <row r="515" spans="2:6" ht="15.75" x14ac:dyDescent="0.25">
      <c r="B515" s="24" t="s">
        <v>55</v>
      </c>
      <c r="C515" s="24"/>
      <c r="D515" s="5"/>
      <c r="E515" s="5"/>
      <c r="F515" s="5"/>
    </row>
    <row r="516" spans="2:6" ht="15.75" x14ac:dyDescent="0.25">
      <c r="B516" s="24" t="s">
        <v>253</v>
      </c>
      <c r="C516" s="24"/>
      <c r="D516" s="5"/>
      <c r="E516" s="5"/>
      <c r="F516" s="5"/>
    </row>
    <row r="517" spans="2:6" ht="15.75" x14ac:dyDescent="0.25">
      <c r="B517" s="24" t="s">
        <v>57</v>
      </c>
      <c r="C517" s="5"/>
      <c r="D517" s="5"/>
      <c r="E517" s="5"/>
      <c r="F517" s="5"/>
    </row>
    <row r="518" spans="2:6" x14ac:dyDescent="0.25">
      <c r="B518" s="5" t="s">
        <v>254</v>
      </c>
      <c r="C518" s="5"/>
      <c r="D518" s="5"/>
      <c r="E518" s="5"/>
      <c r="F518" s="5"/>
    </row>
    <row r="519" spans="2:6" x14ac:dyDescent="0.25">
      <c r="B519" s="5" t="s">
        <v>221</v>
      </c>
      <c r="C519" s="5"/>
      <c r="D519" s="5"/>
      <c r="E519" s="5"/>
      <c r="F519" s="5"/>
    </row>
    <row r="520" spans="2:6" x14ac:dyDescent="0.25">
      <c r="B520" s="5" t="s">
        <v>174</v>
      </c>
      <c r="C520" s="5"/>
      <c r="D520" s="5"/>
      <c r="E520" s="5"/>
      <c r="F520" s="5"/>
    </row>
    <row r="521" spans="2:6" x14ac:dyDescent="0.25">
      <c r="B521" s="74" t="s">
        <v>173</v>
      </c>
      <c r="C521" s="5"/>
      <c r="D521" s="5"/>
      <c r="E521" s="5"/>
      <c r="F521" s="5"/>
    </row>
    <row r="522" spans="2:6" x14ac:dyDescent="0.25">
      <c r="B522" s="5" t="s">
        <v>169</v>
      </c>
      <c r="C522" s="5"/>
      <c r="D522" s="5"/>
      <c r="E522" s="5"/>
    </row>
    <row r="523" spans="2:6" x14ac:dyDescent="0.25">
      <c r="B523" s="5" t="s">
        <v>61</v>
      </c>
      <c r="C523" s="5"/>
      <c r="D523" s="5"/>
      <c r="E523" s="5"/>
    </row>
    <row r="524" spans="2:6" x14ac:dyDescent="0.25">
      <c r="B524" s="3" t="s">
        <v>62</v>
      </c>
      <c r="C524" s="3" t="s">
        <v>63</v>
      </c>
      <c r="D524" s="3" t="s">
        <v>64</v>
      </c>
    </row>
    <row r="525" spans="2:6" x14ac:dyDescent="0.25">
      <c r="B525" s="3"/>
      <c r="C525" s="3" t="s">
        <v>65</v>
      </c>
      <c r="D525" s="3" t="s">
        <v>66</v>
      </c>
    </row>
    <row r="526" spans="2:6" x14ac:dyDescent="0.25">
      <c r="B526" s="3" t="s">
        <v>170</v>
      </c>
      <c r="C526" s="3" t="s">
        <v>171</v>
      </c>
      <c r="D526" s="25">
        <v>300000</v>
      </c>
    </row>
    <row r="527" spans="2:6" x14ac:dyDescent="0.25">
      <c r="B527" s="3" t="s">
        <v>2</v>
      </c>
      <c r="C527" s="3" t="s">
        <v>172</v>
      </c>
      <c r="D527" s="25">
        <v>150000</v>
      </c>
    </row>
    <row r="528" spans="2:6" x14ac:dyDescent="0.25">
      <c r="B528" s="19" t="s">
        <v>74</v>
      </c>
      <c r="C528" s="19"/>
      <c r="D528" s="26">
        <f>SUM(D526:D527)</f>
        <v>450000</v>
      </c>
    </row>
    <row r="529" spans="2:5" x14ac:dyDescent="0.25">
      <c r="B529" s="5"/>
      <c r="C529" s="5"/>
      <c r="D529" s="5"/>
      <c r="E529" s="5"/>
    </row>
    <row r="530" spans="2:5" x14ac:dyDescent="0.25">
      <c r="B530" s="5"/>
      <c r="C530" s="5"/>
      <c r="D530" s="5"/>
      <c r="E530" s="5"/>
    </row>
    <row r="531" spans="2:5" x14ac:dyDescent="0.25">
      <c r="B531" s="30" t="s">
        <v>47</v>
      </c>
      <c r="C531" s="30" t="s">
        <v>48</v>
      </c>
      <c r="D531" s="31" t="s">
        <v>161</v>
      </c>
      <c r="E531" s="5"/>
    </row>
    <row r="532" spans="2:5" x14ac:dyDescent="0.25">
      <c r="B532" s="30"/>
      <c r="C532" s="30"/>
      <c r="D532" s="31"/>
      <c r="E532" s="5"/>
    </row>
    <row r="533" spans="2:5" x14ac:dyDescent="0.25">
      <c r="B533" s="30"/>
      <c r="C533" s="30"/>
      <c r="D533" s="31"/>
      <c r="E533" s="5"/>
    </row>
    <row r="534" spans="2:5" x14ac:dyDescent="0.25">
      <c r="B534" s="30"/>
      <c r="C534" s="30"/>
      <c r="D534" s="31"/>
      <c r="E534" s="5"/>
    </row>
    <row r="535" spans="2:5" x14ac:dyDescent="0.25">
      <c r="B535" s="30" t="s">
        <v>50</v>
      </c>
      <c r="C535" s="30" t="s">
        <v>50</v>
      </c>
      <c r="D535" s="32" t="s">
        <v>50</v>
      </c>
      <c r="E535" s="5"/>
    </row>
    <row r="536" spans="2:5" x14ac:dyDescent="0.25">
      <c r="B536" s="5"/>
      <c r="C536" s="5"/>
      <c r="D536" s="5"/>
      <c r="E536" s="5"/>
    </row>
    <row r="543" spans="2:5" ht="21" x14ac:dyDescent="0.35">
      <c r="B543" s="36" t="s">
        <v>87</v>
      </c>
      <c r="C543" s="39" t="s">
        <v>187</v>
      </c>
      <c r="D543" s="5"/>
      <c r="E543" s="5"/>
    </row>
    <row r="544" spans="2:5" ht="15.75" x14ac:dyDescent="0.25">
      <c r="B544" s="24" t="s">
        <v>55</v>
      </c>
      <c r="C544" s="24"/>
      <c r="D544" s="5"/>
      <c r="E544" s="5"/>
    </row>
    <row r="545" spans="2:5" ht="15.75" x14ac:dyDescent="0.25">
      <c r="B545" s="24" t="s">
        <v>220</v>
      </c>
      <c r="C545" s="24" t="s">
        <v>188</v>
      </c>
      <c r="D545" s="5"/>
      <c r="E545" s="5"/>
    </row>
    <row r="546" spans="2:5" ht="15.75" x14ac:dyDescent="0.25">
      <c r="B546" s="24" t="s">
        <v>57</v>
      </c>
      <c r="C546" s="5"/>
      <c r="D546" s="5"/>
      <c r="E546" s="5"/>
    </row>
    <row r="547" spans="2:5" x14ac:dyDescent="0.25">
      <c r="B547" s="5" t="s">
        <v>189</v>
      </c>
      <c r="C547" s="5"/>
      <c r="D547" s="5"/>
      <c r="E547" s="5"/>
    </row>
    <row r="548" spans="2:5" x14ac:dyDescent="0.25">
      <c r="B548" s="5" t="s">
        <v>221</v>
      </c>
      <c r="C548" s="5"/>
      <c r="D548" s="5"/>
      <c r="E548" s="5"/>
    </row>
    <row r="549" spans="2:5" x14ac:dyDescent="0.25">
      <c r="B549" s="5" t="s">
        <v>190</v>
      </c>
      <c r="C549" s="5"/>
      <c r="D549" s="5"/>
      <c r="E549" s="5"/>
    </row>
    <row r="550" spans="2:5" x14ac:dyDescent="0.25">
      <c r="B550" s="5"/>
      <c r="C550" s="5"/>
      <c r="D550" s="5"/>
      <c r="E550" s="5"/>
    </row>
    <row r="551" spans="2:5" x14ac:dyDescent="0.25">
      <c r="B551" s="5" t="s">
        <v>61</v>
      </c>
      <c r="C551" s="5"/>
      <c r="D551" s="5"/>
      <c r="E551" s="5"/>
    </row>
    <row r="552" spans="2:5" x14ac:dyDescent="0.25">
      <c r="B552" s="3" t="s">
        <v>62</v>
      </c>
      <c r="C552" s="3" t="s">
        <v>63</v>
      </c>
      <c r="D552" s="3" t="s">
        <v>64</v>
      </c>
    </row>
    <row r="553" spans="2:5" x14ac:dyDescent="0.25">
      <c r="B553" s="3"/>
      <c r="C553" s="3" t="s">
        <v>65</v>
      </c>
      <c r="D553" s="3" t="s">
        <v>66</v>
      </c>
    </row>
    <row r="554" spans="2:5" x14ac:dyDescent="0.25">
      <c r="B554" s="3" t="s">
        <v>2</v>
      </c>
      <c r="C554" s="3" t="s">
        <v>24</v>
      </c>
      <c r="D554" s="25">
        <v>700000</v>
      </c>
    </row>
    <row r="555" spans="2:5" x14ac:dyDescent="0.25">
      <c r="B555" s="3" t="s">
        <v>136</v>
      </c>
      <c r="C555" s="3" t="s">
        <v>191</v>
      </c>
      <c r="D555" s="25">
        <v>6000000</v>
      </c>
    </row>
    <row r="556" spans="2:5" x14ac:dyDescent="0.25">
      <c r="B556" s="3" t="s">
        <v>9</v>
      </c>
      <c r="C556" s="3" t="s">
        <v>68</v>
      </c>
      <c r="D556" s="25">
        <v>130000</v>
      </c>
    </row>
    <row r="557" spans="2:5" x14ac:dyDescent="0.25">
      <c r="B557" s="3" t="s">
        <v>4</v>
      </c>
      <c r="C557" s="3" t="s">
        <v>69</v>
      </c>
      <c r="D557" s="25">
        <v>700000</v>
      </c>
    </row>
    <row r="558" spans="2:5" x14ac:dyDescent="0.25">
      <c r="B558" s="19" t="s">
        <v>74</v>
      </c>
      <c r="C558" s="19"/>
      <c r="D558" s="26">
        <f>SUM(D554:D557)</f>
        <v>7530000</v>
      </c>
    </row>
    <row r="559" spans="2:5" x14ac:dyDescent="0.25">
      <c r="B559" s="5"/>
      <c r="C559" s="5"/>
      <c r="D559" s="5"/>
      <c r="E559" s="5"/>
    </row>
    <row r="560" spans="2:5" x14ac:dyDescent="0.25">
      <c r="B560" s="5"/>
      <c r="C560" s="5"/>
      <c r="D560" s="5"/>
      <c r="E560" s="5"/>
    </row>
    <row r="561" spans="2:5" x14ac:dyDescent="0.25">
      <c r="B561" s="30" t="s">
        <v>47</v>
      </c>
      <c r="C561" s="30" t="s">
        <v>48</v>
      </c>
      <c r="D561" s="31" t="s">
        <v>161</v>
      </c>
      <c r="E561" s="5"/>
    </row>
    <row r="562" spans="2:5" x14ac:dyDescent="0.25">
      <c r="B562" s="30"/>
      <c r="C562" s="30"/>
      <c r="D562" s="31"/>
      <c r="E562" s="5"/>
    </row>
    <row r="563" spans="2:5" x14ac:dyDescent="0.25">
      <c r="B563" s="30"/>
      <c r="C563" s="30"/>
      <c r="D563" s="31"/>
      <c r="E563" s="5"/>
    </row>
    <row r="564" spans="2:5" x14ac:dyDescent="0.25">
      <c r="B564" s="30"/>
      <c r="C564" s="30"/>
      <c r="D564" s="31"/>
      <c r="E564" s="5"/>
    </row>
    <row r="565" spans="2:5" x14ac:dyDescent="0.25">
      <c r="B565" s="30" t="s">
        <v>50</v>
      </c>
      <c r="C565" s="30" t="s">
        <v>50</v>
      </c>
      <c r="D565" s="32" t="s">
        <v>50</v>
      </c>
      <c r="E565" s="5"/>
    </row>
    <row r="566" spans="2:5" x14ac:dyDescent="0.25">
      <c r="B566" s="5"/>
      <c r="C566" s="5"/>
      <c r="D566" s="5"/>
      <c r="E566" s="5"/>
    </row>
    <row r="567" spans="2:5" x14ac:dyDescent="0.25">
      <c r="B567" s="5"/>
      <c r="C567" s="5"/>
      <c r="D567" s="5"/>
      <c r="E567" s="5"/>
    </row>
    <row r="568" spans="2:5" x14ac:dyDescent="0.25">
      <c r="B568" s="5"/>
      <c r="C568" s="5"/>
      <c r="D568" s="5"/>
      <c r="E568" s="5"/>
    </row>
    <row r="569" spans="2:5" x14ac:dyDescent="0.25">
      <c r="B569" s="5"/>
      <c r="C569" s="5"/>
      <c r="D569" s="5"/>
      <c r="E569" s="5"/>
    </row>
    <row r="570" spans="2:5" x14ac:dyDescent="0.25">
      <c r="B570" s="5"/>
      <c r="C570" s="5"/>
      <c r="D570" s="5"/>
      <c r="E570" s="5"/>
    </row>
    <row r="571" spans="2:5" x14ac:dyDescent="0.25">
      <c r="B571" s="5"/>
      <c r="C571" s="5"/>
      <c r="D571" s="5"/>
      <c r="E571" s="5"/>
    </row>
    <row r="572" spans="2:5" x14ac:dyDescent="0.25">
      <c r="B572" s="5"/>
      <c r="C572" s="5"/>
      <c r="D572" s="5"/>
      <c r="E572" s="5"/>
    </row>
    <row r="573" spans="2:5" x14ac:dyDescent="0.25">
      <c r="B573" s="5"/>
      <c r="C573" s="5"/>
      <c r="D573" s="5"/>
      <c r="E573" s="5"/>
    </row>
    <row r="574" spans="2:5" x14ac:dyDescent="0.25">
      <c r="B574" s="5"/>
      <c r="C574" s="5"/>
      <c r="D574" s="5"/>
      <c r="E574" s="5"/>
    </row>
    <row r="575" spans="2:5" x14ac:dyDescent="0.25">
      <c r="B575" s="5"/>
      <c r="C575" s="5"/>
      <c r="D575" s="5"/>
      <c r="E575" s="5"/>
    </row>
    <row r="576" spans="2:5" x14ac:dyDescent="0.25">
      <c r="B576" s="5"/>
      <c r="C576" s="5"/>
      <c r="D576" s="5"/>
      <c r="E576" s="5"/>
    </row>
    <row r="579" spans="2:5" ht="21" x14ac:dyDescent="0.35">
      <c r="B579" s="36" t="s">
        <v>87</v>
      </c>
      <c r="C579" s="39" t="s">
        <v>194</v>
      </c>
      <c r="D579" s="5"/>
      <c r="E579" s="5"/>
    </row>
    <row r="580" spans="2:5" ht="15.75" x14ac:dyDescent="0.25">
      <c r="B580" s="24" t="s">
        <v>55</v>
      </c>
      <c r="C580" s="24"/>
      <c r="D580" s="5"/>
      <c r="E580" s="5"/>
    </row>
    <row r="581" spans="2:5" ht="15.75" x14ac:dyDescent="0.25">
      <c r="B581" s="24" t="s">
        <v>220</v>
      </c>
      <c r="C581" s="24" t="s">
        <v>194</v>
      </c>
      <c r="D581" s="5"/>
      <c r="E581" s="5"/>
    </row>
    <row r="582" spans="2:5" ht="15.75" x14ac:dyDescent="0.25">
      <c r="B582" s="24" t="s">
        <v>57</v>
      </c>
      <c r="C582" s="5"/>
      <c r="D582" s="5"/>
      <c r="E582" s="5"/>
    </row>
    <row r="583" spans="2:5" x14ac:dyDescent="0.25">
      <c r="B583" s="5" t="s">
        <v>195</v>
      </c>
      <c r="C583" s="5"/>
      <c r="D583" s="5"/>
      <c r="E583" s="5"/>
    </row>
    <row r="584" spans="2:5" x14ac:dyDescent="0.25">
      <c r="B584" s="5" t="s">
        <v>221</v>
      </c>
      <c r="C584" s="5"/>
      <c r="D584" s="5"/>
      <c r="E584" s="5"/>
    </row>
    <row r="585" spans="2:5" x14ac:dyDescent="0.25">
      <c r="B585" s="5" t="s">
        <v>196</v>
      </c>
      <c r="C585" s="5"/>
      <c r="D585" s="5"/>
      <c r="E585" s="5"/>
    </row>
    <row r="586" spans="2:5" x14ac:dyDescent="0.25">
      <c r="B586" s="5"/>
      <c r="C586" s="5"/>
      <c r="D586" s="5"/>
      <c r="E586" s="5"/>
    </row>
    <row r="587" spans="2:5" x14ac:dyDescent="0.25">
      <c r="B587" s="5" t="s">
        <v>61</v>
      </c>
      <c r="C587" s="5"/>
      <c r="D587" s="5"/>
      <c r="E587" s="5"/>
    </row>
    <row r="588" spans="2:5" x14ac:dyDescent="0.25">
      <c r="B588" s="3" t="s">
        <v>62</v>
      </c>
      <c r="C588" s="3" t="s">
        <v>63</v>
      </c>
      <c r="D588" s="3" t="s">
        <v>64</v>
      </c>
    </row>
    <row r="589" spans="2:5" x14ac:dyDescent="0.25">
      <c r="B589" s="3"/>
      <c r="C589" s="3" t="s">
        <v>65</v>
      </c>
      <c r="D589" s="3" t="s">
        <v>66</v>
      </c>
    </row>
    <row r="590" spans="2:5" x14ac:dyDescent="0.25">
      <c r="B590" s="3"/>
      <c r="C590" s="3"/>
      <c r="D590" s="25"/>
    </row>
    <row r="591" spans="2:5" x14ac:dyDescent="0.25">
      <c r="B591" s="3"/>
      <c r="C591" s="3"/>
      <c r="D591" s="25"/>
    </row>
    <row r="592" spans="2:5" x14ac:dyDescent="0.25">
      <c r="B592" s="3" t="s">
        <v>13</v>
      </c>
      <c r="C592" s="3" t="s">
        <v>197</v>
      </c>
      <c r="D592" s="25">
        <v>600000</v>
      </c>
    </row>
    <row r="593" spans="2:5" x14ac:dyDescent="0.25">
      <c r="B593" s="3" t="s">
        <v>4</v>
      </c>
      <c r="C593" s="3" t="s">
        <v>69</v>
      </c>
      <c r="D593" s="25">
        <v>600000</v>
      </c>
    </row>
    <row r="594" spans="2:5" x14ac:dyDescent="0.25">
      <c r="B594" s="19" t="s">
        <v>74</v>
      </c>
      <c r="C594" s="19"/>
      <c r="D594" s="26">
        <f>SUM(D590:D593)</f>
        <v>1200000</v>
      </c>
    </row>
    <row r="595" spans="2:5" x14ac:dyDescent="0.25">
      <c r="B595" s="5"/>
      <c r="C595" s="5"/>
      <c r="D595" s="5"/>
      <c r="E595" s="5"/>
    </row>
    <row r="596" spans="2:5" x14ac:dyDescent="0.25">
      <c r="B596" s="5"/>
      <c r="C596" s="5"/>
      <c r="D596" s="5"/>
      <c r="E596" s="5"/>
    </row>
    <row r="597" spans="2:5" x14ac:dyDescent="0.25">
      <c r="B597" s="30" t="s">
        <v>47</v>
      </c>
      <c r="C597" s="30" t="s">
        <v>48</v>
      </c>
      <c r="D597" s="31" t="s">
        <v>161</v>
      </c>
      <c r="E597" s="5"/>
    </row>
    <row r="598" spans="2:5" x14ac:dyDescent="0.25">
      <c r="B598" s="30"/>
      <c r="C598" s="30"/>
      <c r="D598" s="31"/>
      <c r="E598" s="5"/>
    </row>
    <row r="599" spans="2:5" x14ac:dyDescent="0.25">
      <c r="B599" s="30"/>
      <c r="C599" s="30"/>
      <c r="D599" s="31"/>
      <c r="E599" s="5"/>
    </row>
    <row r="600" spans="2:5" x14ac:dyDescent="0.25">
      <c r="B600" s="30"/>
      <c r="C600" s="30"/>
      <c r="D600" s="31"/>
      <c r="E600" s="5"/>
    </row>
    <row r="601" spans="2:5" x14ac:dyDescent="0.25">
      <c r="B601" s="30" t="s">
        <v>50</v>
      </c>
      <c r="C601" s="30" t="s">
        <v>50</v>
      </c>
      <c r="D601" s="32" t="s">
        <v>50</v>
      </c>
      <c r="E601" s="5"/>
    </row>
    <row r="602" spans="2:5" x14ac:dyDescent="0.25">
      <c r="B602" s="5"/>
      <c r="C602" s="5"/>
      <c r="D602" s="5"/>
      <c r="E602" s="5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workbookViewId="0">
      <selection activeCell="D7" sqref="D7"/>
    </sheetView>
  </sheetViews>
  <sheetFormatPr baseColWidth="10" defaultRowHeight="15" x14ac:dyDescent="0.25"/>
  <cols>
    <col min="1" max="1" width="4.42578125" customWidth="1"/>
    <col min="2" max="2" width="4" customWidth="1"/>
    <col min="4" max="4" width="49" customWidth="1"/>
    <col min="5" max="5" width="16.7109375" customWidth="1"/>
  </cols>
  <sheetData>
    <row r="2" spans="2:6" ht="22.5" customHeight="1" x14ac:dyDescent="0.35">
      <c r="B2" s="41"/>
      <c r="C2" s="42" t="s">
        <v>192</v>
      </c>
      <c r="D2" s="59"/>
      <c r="E2" s="41"/>
      <c r="F2" s="43"/>
    </row>
    <row r="3" spans="2:6" ht="22.5" customHeight="1" x14ac:dyDescent="0.35">
      <c r="B3" s="41"/>
      <c r="C3" s="42"/>
      <c r="D3" s="59"/>
      <c r="E3" s="41"/>
      <c r="F3" s="43"/>
    </row>
    <row r="4" spans="2:6" ht="16.5" x14ac:dyDescent="0.3">
      <c r="B4" s="41"/>
      <c r="C4" s="44"/>
      <c r="D4" s="45" t="s">
        <v>127</v>
      </c>
      <c r="E4" s="46"/>
      <c r="F4" s="43"/>
    </row>
    <row r="5" spans="2:6" ht="16.5" x14ac:dyDescent="0.3">
      <c r="B5" s="41"/>
      <c r="C5" s="47" t="s">
        <v>128</v>
      </c>
      <c r="D5" s="47" t="s">
        <v>129</v>
      </c>
      <c r="E5" s="48" t="s">
        <v>130</v>
      </c>
      <c r="F5" s="43"/>
    </row>
    <row r="6" spans="2:6" ht="16.5" x14ac:dyDescent="0.3">
      <c r="B6" s="41"/>
      <c r="C6" s="47" t="s">
        <v>131</v>
      </c>
      <c r="D6" s="47" t="s">
        <v>132</v>
      </c>
      <c r="E6" s="49">
        <v>3500000</v>
      </c>
      <c r="F6" s="43" t="s">
        <v>193</v>
      </c>
    </row>
    <row r="7" spans="2:6" ht="16.5" x14ac:dyDescent="0.3">
      <c r="B7" s="41"/>
      <c r="C7" s="47" t="s">
        <v>133</v>
      </c>
      <c r="D7" s="47" t="s">
        <v>134</v>
      </c>
      <c r="E7" s="49">
        <v>1500000</v>
      </c>
      <c r="F7" s="43" t="s">
        <v>193</v>
      </c>
    </row>
    <row r="8" spans="2:6" ht="16.5" x14ac:dyDescent="0.3">
      <c r="B8" s="41"/>
      <c r="C8" s="47" t="s">
        <v>9</v>
      </c>
      <c r="D8" s="47" t="s">
        <v>135</v>
      </c>
      <c r="E8" s="49">
        <v>1000000</v>
      </c>
      <c r="F8" s="43" t="s">
        <v>193</v>
      </c>
    </row>
    <row r="9" spans="2:6" ht="16.5" x14ac:dyDescent="0.3">
      <c r="B9" s="41"/>
      <c r="C9" s="47" t="s">
        <v>136</v>
      </c>
      <c r="D9" s="47" t="s">
        <v>137</v>
      </c>
      <c r="E9" s="49">
        <v>5000000</v>
      </c>
      <c r="F9" s="43" t="s">
        <v>193</v>
      </c>
    </row>
    <row r="10" spans="2:6" ht="16.5" x14ac:dyDescent="0.3">
      <c r="B10" s="41"/>
      <c r="C10" s="47"/>
      <c r="D10" s="47"/>
      <c r="E10" s="49"/>
      <c r="F10" s="43"/>
    </row>
    <row r="11" spans="2:6" ht="16.5" x14ac:dyDescent="0.3">
      <c r="B11" s="41"/>
      <c r="C11" s="47" t="s">
        <v>6</v>
      </c>
      <c r="D11" s="47" t="s">
        <v>138</v>
      </c>
      <c r="E11" s="49">
        <v>7500000</v>
      </c>
      <c r="F11" s="43" t="s">
        <v>193</v>
      </c>
    </row>
    <row r="12" spans="2:6" ht="16.5" x14ac:dyDescent="0.3">
      <c r="B12" s="41"/>
      <c r="C12" s="47" t="s">
        <v>13</v>
      </c>
      <c r="D12" s="47" t="s">
        <v>139</v>
      </c>
      <c r="E12" s="49">
        <v>1800000</v>
      </c>
      <c r="F12" s="43" t="s">
        <v>193</v>
      </c>
    </row>
    <row r="13" spans="2:6" ht="16.5" x14ac:dyDescent="0.3">
      <c r="B13" s="41"/>
      <c r="C13" s="47" t="s">
        <v>140</v>
      </c>
      <c r="D13" s="47" t="s">
        <v>141</v>
      </c>
      <c r="E13" s="49">
        <v>1000000</v>
      </c>
      <c r="F13" s="43" t="s">
        <v>193</v>
      </c>
    </row>
    <row r="14" spans="2:6" ht="16.5" x14ac:dyDescent="0.3">
      <c r="B14" s="41"/>
      <c r="C14" s="47"/>
      <c r="D14" s="47"/>
      <c r="E14" s="49"/>
      <c r="F14" s="43"/>
    </row>
    <row r="15" spans="2:6" ht="16.5" x14ac:dyDescent="0.3">
      <c r="B15" s="41"/>
      <c r="C15" s="47" t="s">
        <v>2</v>
      </c>
      <c r="D15" s="47" t="s">
        <v>256</v>
      </c>
      <c r="E15" s="49">
        <v>1500000</v>
      </c>
      <c r="F15" s="43" t="s">
        <v>193</v>
      </c>
    </row>
    <row r="16" spans="2:6" ht="16.5" x14ac:dyDescent="0.3">
      <c r="B16" s="41"/>
      <c r="C16" s="47" t="s">
        <v>142</v>
      </c>
      <c r="D16" s="47" t="s">
        <v>143</v>
      </c>
      <c r="E16" s="49">
        <v>500000</v>
      </c>
      <c r="F16" s="43" t="s">
        <v>193</v>
      </c>
    </row>
    <row r="17" spans="2:6" ht="16.5" x14ac:dyDescent="0.3">
      <c r="B17" s="41"/>
      <c r="C17" s="47" t="s">
        <v>3</v>
      </c>
      <c r="D17" s="47" t="s">
        <v>144</v>
      </c>
      <c r="E17" s="49">
        <v>150000</v>
      </c>
      <c r="F17" s="43" t="s">
        <v>193</v>
      </c>
    </row>
    <row r="18" spans="2:6" ht="17.25" thickBot="1" x14ac:dyDescent="0.35">
      <c r="B18" s="41"/>
      <c r="C18" s="50"/>
      <c r="D18" s="51" t="s">
        <v>145</v>
      </c>
      <c r="E18" s="60">
        <f>SUM(E6:E17)</f>
        <v>23450000</v>
      </c>
      <c r="F18" s="43"/>
    </row>
    <row r="19" spans="2:6" ht="17.25" thickTop="1" x14ac:dyDescent="0.3">
      <c r="B19" s="41"/>
      <c r="C19" s="50"/>
      <c r="D19" s="57"/>
      <c r="E19" s="63"/>
      <c r="F19" s="43"/>
    </row>
    <row r="20" spans="2:6" ht="16.5" x14ac:dyDescent="0.3">
      <c r="B20" s="41"/>
      <c r="C20" s="50"/>
      <c r="D20" s="57"/>
      <c r="E20" s="58"/>
      <c r="F20" s="43"/>
    </row>
    <row r="21" spans="2:6" ht="16.5" x14ac:dyDescent="0.3">
      <c r="B21" s="41"/>
      <c r="C21" s="44"/>
      <c r="D21" s="52" t="s">
        <v>146</v>
      </c>
      <c r="E21" s="46"/>
      <c r="F21" s="43"/>
    </row>
    <row r="22" spans="2:6" ht="16.5" x14ac:dyDescent="0.3">
      <c r="B22" s="41"/>
      <c r="C22" s="47" t="s">
        <v>128</v>
      </c>
      <c r="D22" s="47" t="s">
        <v>129</v>
      </c>
      <c r="E22" s="48" t="s">
        <v>130</v>
      </c>
      <c r="F22" s="43"/>
    </row>
    <row r="23" spans="2:6" ht="16.5" x14ac:dyDescent="0.3">
      <c r="B23" s="41"/>
      <c r="C23" s="47" t="s">
        <v>136</v>
      </c>
      <c r="D23" s="47" t="s">
        <v>147</v>
      </c>
      <c r="E23" s="49">
        <v>12000000</v>
      </c>
      <c r="F23" s="43" t="s">
        <v>193</v>
      </c>
    </row>
    <row r="24" spans="2:6" ht="16.5" x14ac:dyDescent="0.3">
      <c r="B24" s="41"/>
      <c r="C24" s="47" t="s">
        <v>136</v>
      </c>
      <c r="D24" s="47" t="s">
        <v>148</v>
      </c>
      <c r="E24" s="49">
        <v>6500000</v>
      </c>
      <c r="F24" s="43" t="s">
        <v>193</v>
      </c>
    </row>
    <row r="25" spans="2:6" ht="16.5" x14ac:dyDescent="0.3">
      <c r="B25" s="41"/>
      <c r="C25" s="47" t="s">
        <v>136</v>
      </c>
      <c r="D25" s="47" t="s">
        <v>149</v>
      </c>
      <c r="E25" s="49">
        <v>6500000</v>
      </c>
      <c r="F25" s="43" t="s">
        <v>193</v>
      </c>
    </row>
    <row r="26" spans="2:6" ht="16.5" x14ac:dyDescent="0.3">
      <c r="B26" s="41"/>
      <c r="C26" s="47" t="s">
        <v>136</v>
      </c>
      <c r="D26" s="47" t="s">
        <v>150</v>
      </c>
      <c r="E26" s="49">
        <v>7500000</v>
      </c>
      <c r="F26" s="43" t="s">
        <v>193</v>
      </c>
    </row>
    <row r="27" spans="2:6" ht="16.5" x14ac:dyDescent="0.3">
      <c r="B27" s="41"/>
      <c r="C27" s="47" t="s">
        <v>136</v>
      </c>
      <c r="D27" s="47" t="s">
        <v>151</v>
      </c>
      <c r="E27" s="49">
        <v>2000000</v>
      </c>
      <c r="F27" s="43" t="s">
        <v>193</v>
      </c>
    </row>
    <row r="28" spans="2:6" ht="16.5" x14ac:dyDescent="0.3">
      <c r="B28" s="41"/>
      <c r="C28" s="47" t="s">
        <v>136</v>
      </c>
      <c r="D28" s="47" t="s">
        <v>152</v>
      </c>
      <c r="E28" s="49">
        <v>3500000</v>
      </c>
      <c r="F28" s="43" t="s">
        <v>193</v>
      </c>
    </row>
    <row r="29" spans="2:6" ht="16.5" x14ac:dyDescent="0.3">
      <c r="B29" s="41"/>
      <c r="C29" s="47" t="s">
        <v>136</v>
      </c>
      <c r="D29" s="47" t="s">
        <v>153</v>
      </c>
      <c r="E29" s="49">
        <v>5500000</v>
      </c>
      <c r="F29" s="43" t="s">
        <v>193</v>
      </c>
    </row>
    <row r="30" spans="2:6" ht="16.5" x14ac:dyDescent="0.3">
      <c r="B30" s="41"/>
      <c r="C30" s="47" t="s">
        <v>136</v>
      </c>
      <c r="D30" s="47" t="s">
        <v>154</v>
      </c>
      <c r="E30" s="49">
        <v>1500000</v>
      </c>
      <c r="F30" s="43" t="s">
        <v>193</v>
      </c>
    </row>
    <row r="31" spans="2:6" ht="16.5" x14ac:dyDescent="0.3">
      <c r="B31" s="41"/>
      <c r="C31" s="47" t="s">
        <v>136</v>
      </c>
      <c r="D31" s="47" t="s">
        <v>255</v>
      </c>
      <c r="E31" s="49">
        <v>2000000</v>
      </c>
      <c r="F31" s="43" t="s">
        <v>193</v>
      </c>
    </row>
    <row r="32" spans="2:6" ht="17.25" thickBot="1" x14ac:dyDescent="0.35">
      <c r="B32" s="41"/>
      <c r="C32" s="50"/>
      <c r="D32" s="51" t="s">
        <v>145</v>
      </c>
      <c r="E32" s="60">
        <f>SUM(E23:E31)</f>
        <v>47000000</v>
      </c>
      <c r="F32" s="43"/>
    </row>
    <row r="33" spans="2:6" ht="17.25" thickTop="1" x14ac:dyDescent="0.3">
      <c r="B33" s="41"/>
      <c r="C33" s="50"/>
      <c r="D33" s="61"/>
      <c r="E33" s="62"/>
      <c r="F33" s="43"/>
    </row>
    <row r="34" spans="2:6" ht="16.5" x14ac:dyDescent="0.3">
      <c r="B34" s="41"/>
      <c r="C34" s="50"/>
      <c r="D34" s="61"/>
      <c r="E34" s="62"/>
      <c r="F34" s="43"/>
    </row>
    <row r="35" spans="2:6" ht="16.5" x14ac:dyDescent="0.3">
      <c r="B35" s="41"/>
      <c r="C35" s="41"/>
      <c r="D35" s="66" t="s">
        <v>156</v>
      </c>
      <c r="E35" s="67">
        <f>E32+E18</f>
        <v>70450000</v>
      </c>
      <c r="F35" s="43"/>
    </row>
    <row r="36" spans="2:6" ht="16.5" x14ac:dyDescent="0.3">
      <c r="B36" s="41"/>
      <c r="C36" s="41"/>
      <c r="D36" s="64"/>
      <c r="E36" s="65"/>
      <c r="F36" s="43"/>
    </row>
    <row r="37" spans="2:6" ht="16.5" x14ac:dyDescent="0.3">
      <c r="B37" s="41"/>
      <c r="C37" s="41"/>
      <c r="D37" s="64"/>
      <c r="E37" s="65"/>
      <c r="F37" s="43"/>
    </row>
    <row r="38" spans="2:6" ht="16.5" x14ac:dyDescent="0.3">
      <c r="B38" s="41"/>
      <c r="C38" s="41"/>
      <c r="D38" s="64"/>
      <c r="E38" s="65"/>
      <c r="F38" s="43"/>
    </row>
    <row r="39" spans="2:6" ht="16.5" x14ac:dyDescent="0.3">
      <c r="B39" s="41"/>
      <c r="C39" s="41"/>
      <c r="D39" s="64"/>
      <c r="E39" s="65"/>
      <c r="F39" s="43"/>
    </row>
    <row r="40" spans="2:6" ht="16.5" x14ac:dyDescent="0.3">
      <c r="B40" s="41"/>
      <c r="C40" s="41"/>
      <c r="D40" s="64"/>
      <c r="E40" s="65"/>
      <c r="F40" s="43"/>
    </row>
    <row r="41" spans="2:6" ht="16.5" x14ac:dyDescent="0.3">
      <c r="B41" s="41"/>
      <c r="C41" s="41"/>
      <c r="D41" s="64"/>
      <c r="E41" s="65"/>
      <c r="F41" s="43"/>
    </row>
    <row r="42" spans="2:6" ht="16.5" x14ac:dyDescent="0.3">
      <c r="B42" s="41"/>
      <c r="C42" s="41"/>
      <c r="D42" s="64"/>
      <c r="E42" s="65"/>
      <c r="F42" s="43"/>
    </row>
    <row r="43" spans="2:6" ht="16.5" x14ac:dyDescent="0.3">
      <c r="B43" s="41"/>
      <c r="C43" s="41"/>
      <c r="D43" s="68" t="s">
        <v>155</v>
      </c>
      <c r="E43" s="68"/>
      <c r="F43" s="41"/>
    </row>
    <row r="44" spans="2:6" ht="16.5" x14ac:dyDescent="0.3">
      <c r="B44" s="41"/>
      <c r="C44" s="41"/>
      <c r="D44" s="69" t="s">
        <v>136</v>
      </c>
      <c r="E44" s="70">
        <f>E32+E9</f>
        <v>52000000</v>
      </c>
      <c r="F44" s="41"/>
    </row>
    <row r="45" spans="2:6" ht="16.5" x14ac:dyDescent="0.3">
      <c r="B45" s="41"/>
      <c r="C45" s="41"/>
      <c r="D45" s="71" t="s">
        <v>131</v>
      </c>
      <c r="E45" s="70">
        <f>E6</f>
        <v>3500000</v>
      </c>
      <c r="F45" s="41"/>
    </row>
    <row r="46" spans="2:6" ht="16.5" x14ac:dyDescent="0.3">
      <c r="B46" s="41"/>
      <c r="C46" s="41"/>
      <c r="D46" s="71" t="s">
        <v>133</v>
      </c>
      <c r="E46" s="70">
        <f>E7</f>
        <v>1500000</v>
      </c>
    </row>
    <row r="47" spans="2:6" ht="16.5" x14ac:dyDescent="0.3">
      <c r="B47" s="41"/>
      <c r="C47" s="41"/>
      <c r="D47" s="71" t="s">
        <v>9</v>
      </c>
      <c r="E47" s="70">
        <f>E8</f>
        <v>1000000</v>
      </c>
    </row>
    <row r="48" spans="2:6" ht="16.5" x14ac:dyDescent="0.3">
      <c r="B48" s="41"/>
      <c r="C48" s="41"/>
      <c r="D48" s="71" t="s">
        <v>6</v>
      </c>
      <c r="E48" s="70">
        <f>E11</f>
        <v>7500000</v>
      </c>
    </row>
    <row r="49" spans="3:5" x14ac:dyDescent="0.25">
      <c r="D49" s="71" t="s">
        <v>13</v>
      </c>
      <c r="E49" s="70">
        <f>E12</f>
        <v>1800000</v>
      </c>
    </row>
    <row r="50" spans="3:5" ht="16.5" x14ac:dyDescent="0.3">
      <c r="C50" s="54"/>
      <c r="D50" s="71" t="s">
        <v>140</v>
      </c>
      <c r="E50" s="70">
        <f>E13</f>
        <v>1000000</v>
      </c>
    </row>
    <row r="51" spans="3:5" ht="16.5" x14ac:dyDescent="0.3">
      <c r="C51" s="54"/>
      <c r="D51" s="71"/>
      <c r="E51" s="70"/>
    </row>
    <row r="52" spans="3:5" ht="16.5" x14ac:dyDescent="0.3">
      <c r="C52" s="54"/>
      <c r="D52" s="71" t="s">
        <v>2</v>
      </c>
      <c r="E52" s="70">
        <f>E15</f>
        <v>1500000</v>
      </c>
    </row>
    <row r="53" spans="3:5" ht="16.5" x14ac:dyDescent="0.3">
      <c r="C53" s="54"/>
      <c r="D53" s="71" t="s">
        <v>142</v>
      </c>
      <c r="E53" s="70">
        <f>E16</f>
        <v>500000</v>
      </c>
    </row>
    <row r="54" spans="3:5" ht="16.5" x14ac:dyDescent="0.3">
      <c r="C54" s="54"/>
      <c r="D54" s="71" t="s">
        <v>3</v>
      </c>
      <c r="E54" s="70">
        <f>E17</f>
        <v>150000</v>
      </c>
    </row>
    <row r="55" spans="3:5" ht="16.5" x14ac:dyDescent="0.3">
      <c r="C55" s="54"/>
      <c r="D55" s="72" t="s">
        <v>145</v>
      </c>
      <c r="E55" s="73">
        <f>SUM(E44:E54)</f>
        <v>70450000</v>
      </c>
    </row>
    <row r="56" spans="3:5" ht="16.5" x14ac:dyDescent="0.3">
      <c r="C56" s="54"/>
      <c r="D56" s="53"/>
    </row>
    <row r="57" spans="3:5" ht="16.5" x14ac:dyDescent="0.3">
      <c r="C57" s="54"/>
      <c r="D57" s="53"/>
    </row>
    <row r="58" spans="3:5" ht="16.5" x14ac:dyDescent="0.3">
      <c r="C58" s="54"/>
      <c r="D58" s="53"/>
    </row>
    <row r="59" spans="3:5" ht="16.5" x14ac:dyDescent="0.3">
      <c r="C59" s="5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culturales</vt:lpstr>
      <vt:lpstr>recreacionales</vt:lpstr>
      <vt:lpstr>act. municipales</vt:lpstr>
      <vt:lpstr>Programas Sociales </vt:lpstr>
      <vt:lpstr>'act. municipales'!Área_de_impresión</vt:lpstr>
      <vt:lpstr>culturales!Área_de_impresión</vt:lpstr>
      <vt:lpstr>'Programas Sociales 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 </cp:lastModifiedBy>
  <cp:lastPrinted>2015-05-18T19:51:37Z</cp:lastPrinted>
  <dcterms:created xsi:type="dcterms:W3CDTF">2013-10-03T00:39:34Z</dcterms:created>
  <dcterms:modified xsi:type="dcterms:W3CDTF">2015-05-18T19:59:26Z</dcterms:modified>
</cp:coreProperties>
</file>